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考核通知\个人考核\"/>
    </mc:Choice>
  </mc:AlternateContent>
  <xr:revisionPtr revIDLastSave="0" documentId="13_ncr:1_{FBCFD053-D6C3-41CB-9E00-30F1ABE079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评优指标" sheetId="1" r:id="rId1"/>
    <sheet name="2023自有人员 不含负责人904" sheetId="4" r:id="rId2"/>
    <sheet name="2023负责人31" sheetId="5" r:id="rId3"/>
    <sheet name="2022评优指标" sheetId="2" r:id="rId4"/>
    <sheet name="2021评优指标" sheetId="3" r:id="rId5"/>
  </sheets>
  <definedNames>
    <definedName name="_xlnm._FilterDatabase" localSheetId="0" hidden="1">'2023评优指标'!$A$2:$M$38</definedName>
  </definedNames>
  <calcPr calcId="191029"/>
</workbook>
</file>

<file path=xl/calcChain.xml><?xml version="1.0" encoding="utf-8"?>
<calcChain xmlns="http://schemas.openxmlformats.org/spreadsheetml/2006/main">
  <c r="E34" i="3" l="1"/>
  <c r="F34" i="3" s="1"/>
  <c r="H34" i="3" s="1"/>
  <c r="J34" i="3" s="1"/>
  <c r="E33" i="3"/>
  <c r="F33" i="3" s="1"/>
  <c r="H33" i="3" s="1"/>
  <c r="L33" i="3" s="1"/>
  <c r="E32" i="3"/>
  <c r="F32" i="3" s="1"/>
  <c r="H32" i="3" s="1"/>
  <c r="L32" i="3" s="1"/>
  <c r="E31" i="3"/>
  <c r="F31" i="3" s="1"/>
  <c r="H31" i="3" s="1"/>
  <c r="L31" i="3" s="1"/>
  <c r="E30" i="3"/>
  <c r="F30" i="3" s="1"/>
  <c r="H30" i="3" s="1"/>
  <c r="J30" i="3" s="1"/>
  <c r="E29" i="3"/>
  <c r="F29" i="3" s="1"/>
  <c r="H29" i="3" s="1"/>
  <c r="L29" i="3" s="1"/>
  <c r="E28" i="3"/>
  <c r="F28" i="3" s="1"/>
  <c r="H28" i="3" s="1"/>
  <c r="L28" i="3" s="1"/>
  <c r="E27" i="3"/>
  <c r="F27" i="3" s="1"/>
  <c r="H27" i="3" s="1"/>
  <c r="J27" i="3" s="1"/>
  <c r="E26" i="3"/>
  <c r="F26" i="3" s="1"/>
  <c r="H26" i="3" s="1"/>
  <c r="L26" i="3" s="1"/>
  <c r="E25" i="3"/>
  <c r="F25" i="3" s="1"/>
  <c r="H25" i="3" s="1"/>
  <c r="L25" i="3" s="1"/>
  <c r="F24" i="3"/>
  <c r="H24" i="3" s="1"/>
  <c r="E24" i="3"/>
  <c r="H23" i="3"/>
  <c r="I23" i="3" s="1"/>
  <c r="E23" i="3"/>
  <c r="F23" i="3" s="1"/>
  <c r="H22" i="3"/>
  <c r="L22" i="3" s="1"/>
  <c r="E22" i="3"/>
  <c r="F22" i="3" s="1"/>
  <c r="H21" i="3"/>
  <c r="L21" i="3" s="1"/>
  <c r="E21" i="3"/>
  <c r="F21" i="3" s="1"/>
  <c r="H20" i="3"/>
  <c r="L20" i="3" s="1"/>
  <c r="E20" i="3"/>
  <c r="F20" i="3" s="1"/>
  <c r="H19" i="3"/>
  <c r="L19" i="3" s="1"/>
  <c r="E19" i="3"/>
  <c r="F19" i="3" s="1"/>
  <c r="H18" i="3"/>
  <c r="L18" i="3" s="1"/>
  <c r="E18" i="3"/>
  <c r="F18" i="3" s="1"/>
  <c r="H17" i="3"/>
  <c r="L17" i="3" s="1"/>
  <c r="E17" i="3"/>
  <c r="F17" i="3" s="1"/>
  <c r="H16" i="3"/>
  <c r="L16" i="3" s="1"/>
  <c r="E16" i="3"/>
  <c r="F16" i="3" s="1"/>
  <c r="H15" i="3"/>
  <c r="L15" i="3" s="1"/>
  <c r="E15" i="3"/>
  <c r="F15" i="3" s="1"/>
  <c r="H14" i="3"/>
  <c r="J14" i="3" s="1"/>
  <c r="E14" i="3"/>
  <c r="F14" i="3" s="1"/>
  <c r="H13" i="3"/>
  <c r="J13" i="3" s="1"/>
  <c r="E13" i="3"/>
  <c r="F13" i="3" s="1"/>
  <c r="H12" i="3"/>
  <c r="J12" i="3" s="1"/>
  <c r="E12" i="3"/>
  <c r="F12" i="3" s="1"/>
  <c r="I11" i="3"/>
  <c r="F11" i="3"/>
  <c r="H11" i="3" s="1"/>
  <c r="E11" i="3"/>
  <c r="F10" i="3"/>
  <c r="H10" i="3" s="1"/>
  <c r="L10" i="3" s="1"/>
  <c r="E10" i="3"/>
  <c r="L9" i="3"/>
  <c r="F9" i="3"/>
  <c r="H9" i="3" s="1"/>
  <c r="E9" i="3"/>
  <c r="F8" i="3"/>
  <c r="H8" i="3" s="1"/>
  <c r="L8" i="3" s="1"/>
  <c r="E8" i="3"/>
  <c r="J7" i="3"/>
  <c r="H7" i="3"/>
  <c r="J6" i="3"/>
  <c r="H6" i="3"/>
  <c r="E5" i="3"/>
  <c r="F5" i="3" s="1"/>
  <c r="H5" i="3" s="1"/>
  <c r="E4" i="3"/>
  <c r="F4" i="3" s="1"/>
  <c r="H4" i="3" s="1"/>
  <c r="L4" i="3" s="1"/>
  <c r="J37" i="2"/>
  <c r="C37" i="2"/>
  <c r="F36" i="2"/>
  <c r="H36" i="2" s="1"/>
  <c r="N36" i="2" s="1"/>
  <c r="E36" i="2"/>
  <c r="E35" i="2"/>
  <c r="F35" i="2" s="1"/>
  <c r="H35" i="2" s="1"/>
  <c r="F34" i="2"/>
  <c r="H34" i="2" s="1"/>
  <c r="N34" i="2" s="1"/>
  <c r="E34" i="2"/>
  <c r="N33" i="2"/>
  <c r="F33" i="2"/>
  <c r="H33" i="2" s="1"/>
  <c r="E33" i="2"/>
  <c r="H32" i="2"/>
  <c r="K32" i="2" s="1"/>
  <c r="E32" i="2"/>
  <c r="F32" i="2" s="1"/>
  <c r="E31" i="2"/>
  <c r="F31" i="2" s="1"/>
  <c r="H31" i="2" s="1"/>
  <c r="F30" i="2"/>
  <c r="H30" i="2" s="1"/>
  <c r="N30" i="2" s="1"/>
  <c r="E30" i="2"/>
  <c r="E29" i="2"/>
  <c r="F29" i="2" s="1"/>
  <c r="H29" i="2" s="1"/>
  <c r="E28" i="2"/>
  <c r="F28" i="2" s="1"/>
  <c r="H28" i="2" s="1"/>
  <c r="N28" i="2" s="1"/>
  <c r="F27" i="2"/>
  <c r="H27" i="2" s="1"/>
  <c r="N27" i="2" s="1"/>
  <c r="E27" i="2"/>
  <c r="N26" i="2"/>
  <c r="E26" i="2"/>
  <c r="F26" i="2" s="1"/>
  <c r="H26" i="2" s="1"/>
  <c r="I26" i="2" s="1"/>
  <c r="F25" i="2"/>
  <c r="H25" i="2" s="1"/>
  <c r="I25" i="2" s="1"/>
  <c r="N25" i="2" s="1"/>
  <c r="E25" i="2"/>
  <c r="E24" i="2"/>
  <c r="F24" i="2" s="1"/>
  <c r="H24" i="2" s="1"/>
  <c r="N23" i="2"/>
  <c r="H23" i="2"/>
  <c r="E23" i="2"/>
  <c r="F23" i="2" s="1"/>
  <c r="E22" i="2"/>
  <c r="F22" i="2" s="1"/>
  <c r="H22" i="2" s="1"/>
  <c r="F21" i="2"/>
  <c r="H21" i="2" s="1"/>
  <c r="E21" i="2"/>
  <c r="E20" i="2"/>
  <c r="F20" i="2" s="1"/>
  <c r="H20" i="2" s="1"/>
  <c r="F19" i="2"/>
  <c r="H19" i="2" s="1"/>
  <c r="E19" i="2"/>
  <c r="E18" i="2"/>
  <c r="F18" i="2" s="1"/>
  <c r="H18" i="2" s="1"/>
  <c r="F17" i="2"/>
  <c r="H17" i="2" s="1"/>
  <c r="E17" i="2"/>
  <c r="F16" i="2"/>
  <c r="H16" i="2" s="1"/>
  <c r="E16" i="2"/>
  <c r="E15" i="2"/>
  <c r="F15" i="2" s="1"/>
  <c r="H15" i="2" s="1"/>
  <c r="E14" i="2"/>
  <c r="F14" i="2" s="1"/>
  <c r="H14" i="2" s="1"/>
  <c r="F13" i="2"/>
  <c r="H13" i="2" s="1"/>
  <c r="E13" i="2"/>
  <c r="E12" i="2"/>
  <c r="F12" i="2" s="1"/>
  <c r="H12" i="2" s="1"/>
  <c r="F11" i="2"/>
  <c r="H11" i="2" s="1"/>
  <c r="I11" i="2" s="1"/>
  <c r="N11" i="2" s="1"/>
  <c r="E11" i="2"/>
  <c r="F10" i="2"/>
  <c r="H10" i="2" s="1"/>
  <c r="N10" i="2" s="1"/>
  <c r="E10" i="2"/>
  <c r="N9" i="2"/>
  <c r="E9" i="2"/>
  <c r="F9" i="2" s="1"/>
  <c r="H9" i="2" s="1"/>
  <c r="I9" i="2" s="1"/>
  <c r="F8" i="2"/>
  <c r="H8" i="2" s="1"/>
  <c r="I8" i="2" s="1"/>
  <c r="N8" i="2" s="1"/>
  <c r="E8" i="2"/>
  <c r="N7" i="2"/>
  <c r="F7" i="2"/>
  <c r="H7" i="2" s="1"/>
  <c r="E7" i="2"/>
  <c r="E6" i="2"/>
  <c r="F6" i="2" s="1"/>
  <c r="H6" i="2" s="1"/>
  <c r="F5" i="2"/>
  <c r="H5" i="2" s="1"/>
  <c r="E5" i="2"/>
  <c r="E4" i="2"/>
  <c r="E37" i="2" s="1"/>
  <c r="L38" i="1"/>
  <c r="K38" i="1"/>
  <c r="J38" i="1"/>
  <c r="I38" i="1"/>
  <c r="G38" i="1"/>
  <c r="D38" i="1"/>
  <c r="C38" i="1"/>
  <c r="E37" i="1"/>
  <c r="F37" i="1" s="1"/>
  <c r="H37" i="1" s="1"/>
  <c r="E36" i="1"/>
  <c r="F36" i="1" s="1"/>
  <c r="H36" i="1" s="1"/>
  <c r="M36" i="1" s="1"/>
  <c r="E35" i="1"/>
  <c r="F35" i="1" s="1"/>
  <c r="H35" i="1" s="1"/>
  <c r="M35" i="1" s="1"/>
  <c r="E34" i="1"/>
  <c r="F34" i="1" s="1"/>
  <c r="H34" i="1" s="1"/>
  <c r="M34" i="1" s="1"/>
  <c r="H33" i="1"/>
  <c r="M33" i="1" s="1"/>
  <c r="E33" i="1"/>
  <c r="F33" i="1" s="1"/>
  <c r="H32" i="1"/>
  <c r="M32" i="1" s="1"/>
  <c r="E32" i="1"/>
  <c r="F32" i="1" s="1"/>
  <c r="H31" i="1"/>
  <c r="M31" i="1" s="1"/>
  <c r="E31" i="1"/>
  <c r="F31" i="1" s="1"/>
  <c r="H30" i="1"/>
  <c r="M30" i="1" s="1"/>
  <c r="E30" i="1"/>
  <c r="F30" i="1" s="1"/>
  <c r="H29" i="1"/>
  <c r="M29" i="1" s="1"/>
  <c r="E29" i="1"/>
  <c r="F29" i="1" s="1"/>
  <c r="H28" i="1"/>
  <c r="M28" i="1" s="1"/>
  <c r="E28" i="1"/>
  <c r="F28" i="1" s="1"/>
  <c r="H27" i="1"/>
  <c r="M27" i="1" s="1"/>
  <c r="E27" i="1"/>
  <c r="F27" i="1" s="1"/>
  <c r="H26" i="1"/>
  <c r="M26" i="1" s="1"/>
  <c r="E26" i="1"/>
  <c r="F26" i="1" s="1"/>
  <c r="H25" i="1"/>
  <c r="M25" i="1" s="1"/>
  <c r="E25" i="1"/>
  <c r="F25" i="1" s="1"/>
  <c r="H24" i="1"/>
  <c r="M24" i="1" s="1"/>
  <c r="E24" i="1"/>
  <c r="F24" i="1" s="1"/>
  <c r="H23" i="1"/>
  <c r="M23" i="1" s="1"/>
  <c r="E23" i="1"/>
  <c r="F23" i="1" s="1"/>
  <c r="H22" i="1"/>
  <c r="M22" i="1" s="1"/>
  <c r="E22" i="1"/>
  <c r="F22" i="1" s="1"/>
  <c r="H21" i="1"/>
  <c r="M21" i="1" s="1"/>
  <c r="E21" i="1"/>
  <c r="F21" i="1" s="1"/>
  <c r="H20" i="1"/>
  <c r="M20" i="1" s="1"/>
  <c r="E20" i="1"/>
  <c r="F20" i="1" s="1"/>
  <c r="H19" i="1"/>
  <c r="M19" i="1" s="1"/>
  <c r="E19" i="1"/>
  <c r="F19" i="1" s="1"/>
  <c r="H18" i="1"/>
  <c r="M18" i="1" s="1"/>
  <c r="E18" i="1"/>
  <c r="F18" i="1" s="1"/>
  <c r="H17" i="1"/>
  <c r="M17" i="1" s="1"/>
  <c r="E17" i="1"/>
  <c r="F17" i="1" s="1"/>
  <c r="H16" i="1"/>
  <c r="M16" i="1" s="1"/>
  <c r="E16" i="1"/>
  <c r="F16" i="1" s="1"/>
  <c r="H15" i="1"/>
  <c r="M15" i="1" s="1"/>
  <c r="E15" i="1"/>
  <c r="F15" i="1" s="1"/>
  <c r="H14" i="1"/>
  <c r="M14" i="1" s="1"/>
  <c r="E14" i="1"/>
  <c r="F14" i="1" s="1"/>
  <c r="H13" i="1"/>
  <c r="M13" i="1" s="1"/>
  <c r="E13" i="1"/>
  <c r="F13" i="1" s="1"/>
  <c r="H12" i="1"/>
  <c r="M12" i="1" s="1"/>
  <c r="E12" i="1"/>
  <c r="F12" i="1" s="1"/>
  <c r="H11" i="1"/>
  <c r="M11" i="1" s="1"/>
  <c r="E11" i="1"/>
  <c r="F11" i="1" s="1"/>
  <c r="H10" i="1"/>
  <c r="M10" i="1" s="1"/>
  <c r="E10" i="1"/>
  <c r="F10" i="1" s="1"/>
  <c r="H9" i="1"/>
  <c r="M9" i="1" s="1"/>
  <c r="E9" i="1"/>
  <c r="F9" i="1" s="1"/>
  <c r="H8" i="1"/>
  <c r="M8" i="1" s="1"/>
  <c r="E8" i="1"/>
  <c r="F8" i="1" s="1"/>
  <c r="H7" i="1"/>
  <c r="M7" i="1" s="1"/>
  <c r="E7" i="1"/>
  <c r="F7" i="1" s="1"/>
  <c r="H6" i="1"/>
  <c r="M6" i="1" s="1"/>
  <c r="E6" i="1"/>
  <c r="F6" i="1" s="1"/>
  <c r="H5" i="1"/>
  <c r="M5" i="1" s="1"/>
  <c r="E5" i="1"/>
  <c r="F5" i="1" s="1"/>
  <c r="E4" i="1"/>
  <c r="N5" i="2" l="1"/>
  <c r="K5" i="2"/>
  <c r="I14" i="2"/>
  <c r="N14" i="2" s="1"/>
  <c r="K14" i="2"/>
  <c r="K18" i="2"/>
  <c r="N18" i="2"/>
  <c r="N19" i="2"/>
  <c r="K19" i="2"/>
  <c r="N22" i="2"/>
  <c r="K22" i="2"/>
  <c r="K24" i="2"/>
  <c r="N24" i="2"/>
  <c r="K29" i="2"/>
  <c r="N29" i="2"/>
  <c r="E38" i="1"/>
  <c r="F4" i="1"/>
  <c r="K6" i="2"/>
  <c r="N6" i="2"/>
  <c r="K12" i="2"/>
  <c r="N12" i="2"/>
  <c r="N13" i="2"/>
  <c r="K13" i="2"/>
  <c r="K15" i="2"/>
  <c r="N15" i="2"/>
  <c r="K16" i="2"/>
  <c r="I16" i="2"/>
  <c r="N16" i="2" s="1"/>
  <c r="N17" i="2"/>
  <c r="K17" i="2"/>
  <c r="K20" i="2"/>
  <c r="N20" i="2"/>
  <c r="N21" i="2"/>
  <c r="K21" i="2"/>
  <c r="I31" i="2"/>
  <c r="N31" i="2" s="1"/>
  <c r="K31" i="2"/>
  <c r="K35" i="2"/>
  <c r="N35" i="2"/>
  <c r="I5" i="3"/>
  <c r="J5" i="3"/>
  <c r="F4" i="2"/>
  <c r="H4" i="2" s="1"/>
  <c r="K27" i="2"/>
  <c r="K30" i="2"/>
  <c r="N32" i="2"/>
  <c r="K34" i="2"/>
  <c r="K36" i="2"/>
  <c r="L11" i="3"/>
  <c r="L23" i="3"/>
  <c r="F38" i="1" l="1"/>
  <c r="H4" i="1"/>
  <c r="K4" i="2"/>
  <c r="K37" i="2" s="1"/>
  <c r="N4" i="2"/>
  <c r="M4" i="1" l="1"/>
  <c r="M38" i="1" s="1"/>
  <c r="H38" i="1"/>
</calcChain>
</file>

<file path=xl/sharedStrings.xml><?xml version="1.0" encoding="utf-8"?>
<sst xmlns="http://schemas.openxmlformats.org/spreadsheetml/2006/main" count="16488" uniqueCount="4236">
  <si>
    <t>附件1</t>
  </si>
  <si>
    <t>序号</t>
  </si>
  <si>
    <t>单位</t>
  </si>
  <si>
    <t>总人数</t>
  </si>
  <si>
    <t>单位负责人</t>
  </si>
  <si>
    <t>教职工</t>
  </si>
  <si>
    <t>2023年计算原始值</t>
  </si>
  <si>
    <t>2022年度小数累积</t>
  </si>
  <si>
    <t>修正1</t>
  </si>
  <si>
    <t>评优指标</t>
  </si>
  <si>
    <t>实际报送指标</t>
  </si>
  <si>
    <t>优秀单位在修正1基础上乘以1.2，不合格单位则乘以0.8</t>
  </si>
  <si>
    <t>最终指标数</t>
  </si>
  <si>
    <t>小数结余</t>
  </si>
  <si>
    <t>C-D</t>
  </si>
  <si>
    <t>E*0.15</t>
  </si>
  <si>
    <t>F+G</t>
  </si>
  <si>
    <t>J取整</t>
  </si>
  <si>
    <t>学校办公室</t>
  </si>
  <si>
    <t>改革发展与政策研究办公室(研究生工作部（筹）)</t>
  </si>
  <si>
    <t>档案馆</t>
  </si>
  <si>
    <t>人力资源部（党委教师工作部、教师发展中心）</t>
  </si>
  <si>
    <t>教务部</t>
  </si>
  <si>
    <t>实验教学中心</t>
  </si>
  <si>
    <t>学生工作部（团委）</t>
  </si>
  <si>
    <t>招生工作部</t>
  </si>
  <si>
    <t>学生就业创业指导中心（创新创业教育学院）</t>
  </si>
  <si>
    <t>1人兼</t>
  </si>
  <si>
    <t>科技部（民办高等教育研究所）</t>
  </si>
  <si>
    <t>宣传策划部</t>
  </si>
  <si>
    <t>党群工作部</t>
  </si>
  <si>
    <t>财务部</t>
  </si>
  <si>
    <t>社会合作与发展部（乡村振兴学院、军民融合技术工程学院）</t>
  </si>
  <si>
    <t>信息中心</t>
  </si>
  <si>
    <t>教学质量监测与评估中心</t>
  </si>
  <si>
    <t>国际合作交流部（国际教育学院）</t>
  </si>
  <si>
    <t>图书馆</t>
  </si>
  <si>
    <t>审计部</t>
  </si>
  <si>
    <t>保卫部</t>
  </si>
  <si>
    <t>后勤管理部</t>
  </si>
  <si>
    <t>经济与商务外语学院</t>
  </si>
  <si>
    <t>管理学院</t>
  </si>
  <si>
    <t>电子商务学院</t>
  </si>
  <si>
    <t>物流学院</t>
  </si>
  <si>
    <t>人工智能学院</t>
  </si>
  <si>
    <t>文法学院</t>
  </si>
  <si>
    <t>环境与生物工程学院</t>
  </si>
  <si>
    <t>艺术与设计学院</t>
  </si>
  <si>
    <t>公共课部</t>
  </si>
  <si>
    <t>马克思主义学院</t>
  </si>
  <si>
    <t>应用技术学院</t>
  </si>
  <si>
    <t>计算机与自动化学院</t>
  </si>
  <si>
    <t>组织创新研究院</t>
  </si>
  <si>
    <t>所在单位</t>
  </si>
  <si>
    <t>所在部门</t>
  </si>
  <si>
    <t>工作证号</t>
  </si>
  <si>
    <t>姓名</t>
  </si>
  <si>
    <t>政治面貌</t>
  </si>
  <si>
    <t>人员分类</t>
  </si>
  <si>
    <t>工作状态</t>
  </si>
  <si>
    <t>教职工类别</t>
  </si>
  <si>
    <t>教师分类</t>
  </si>
  <si>
    <t>是否专业负责人</t>
  </si>
  <si>
    <t>行政职务名称</t>
  </si>
  <si>
    <t>任职级别</t>
  </si>
  <si>
    <t>兼任职务</t>
  </si>
  <si>
    <t>专业技术职务名称</t>
  </si>
  <si>
    <t>专业技术职务级别</t>
  </si>
  <si>
    <t>来校日期</t>
  </si>
  <si>
    <t>离校日期</t>
  </si>
  <si>
    <t>学历</t>
  </si>
  <si>
    <t>毕业学校</t>
  </si>
  <si>
    <t>毕业专业</t>
  </si>
  <si>
    <t>学位</t>
  </si>
  <si>
    <t>学位授予单位</t>
  </si>
  <si>
    <t>学位专业</t>
  </si>
  <si>
    <t>手机号码</t>
  </si>
  <si>
    <t>高校教师资格证</t>
  </si>
  <si>
    <t>秘书科</t>
  </si>
  <si>
    <t>20230101193</t>
  </si>
  <si>
    <t>汪繁琦</t>
  </si>
  <si>
    <t>中共党员</t>
  </si>
  <si>
    <t>自有</t>
  </si>
  <si>
    <t>行政人员</t>
  </si>
  <si>
    <t>2023-09-21</t>
  </si>
  <si>
    <t>硕士研究生毕业</t>
  </si>
  <si>
    <t>武汉大学</t>
  </si>
  <si>
    <t>生物学</t>
  </si>
  <si>
    <t>硕士</t>
  </si>
  <si>
    <t>18008632070</t>
  </si>
  <si>
    <t>综合科</t>
  </si>
  <si>
    <t>20230101038</t>
  </si>
  <si>
    <t>牛苗</t>
  </si>
  <si>
    <t>群众</t>
  </si>
  <si>
    <t>工程师</t>
  </si>
  <si>
    <t>中级</t>
  </si>
  <si>
    <t>2023-05-24</t>
  </si>
  <si>
    <t>中国科学院大学</t>
  </si>
  <si>
    <t>生物工程</t>
  </si>
  <si>
    <t>18665918731</t>
  </si>
  <si>
    <t>校办室</t>
  </si>
  <si>
    <t>20140000147</t>
  </si>
  <si>
    <t>罗袁璐</t>
  </si>
  <si>
    <t>副主任</t>
  </si>
  <si>
    <t>中层副职</t>
  </si>
  <si>
    <t>2014-06-03</t>
  </si>
  <si>
    <t>大学本科毕业</t>
  </si>
  <si>
    <t>武汉纺织大学</t>
  </si>
  <si>
    <t>广播电视新闻学</t>
  </si>
  <si>
    <t>华中科技大学</t>
  </si>
  <si>
    <t>新闻学·</t>
  </si>
  <si>
    <t>13638639480</t>
  </si>
  <si>
    <t>20071909003</t>
  </si>
  <si>
    <t>张守玉</t>
  </si>
  <si>
    <t>科长</t>
  </si>
  <si>
    <t>基层正职</t>
  </si>
  <si>
    <t>助理馆员</t>
  </si>
  <si>
    <t>初级</t>
  </si>
  <si>
    <t>2003-08-11</t>
  </si>
  <si>
    <t>大学专科毕业</t>
  </si>
  <si>
    <t>军事经济学院地方生院</t>
  </si>
  <si>
    <t>工商管理</t>
  </si>
  <si>
    <t>18986271243</t>
  </si>
  <si>
    <t>20190000087</t>
  </si>
  <si>
    <t>彭秀梅</t>
  </si>
  <si>
    <t>2019-09-26</t>
  </si>
  <si>
    <t>四川广播电视大学</t>
  </si>
  <si>
    <t>工业会计</t>
  </si>
  <si>
    <t>无</t>
  </si>
  <si>
    <t>13340911570</t>
  </si>
  <si>
    <t>20220101101</t>
  </si>
  <si>
    <t>杨蕊嘉</t>
  </si>
  <si>
    <t>共青团员</t>
  </si>
  <si>
    <t>2022-12-26</t>
  </si>
  <si>
    <t>香港理工大学</t>
  </si>
  <si>
    <t>中国文化</t>
  </si>
  <si>
    <t>中国文化文学硕士</t>
  </si>
  <si>
    <t>15907148861</t>
  </si>
  <si>
    <t>20220101004</t>
  </si>
  <si>
    <t>海广璐</t>
  </si>
  <si>
    <t>2022-03-09</t>
  </si>
  <si>
    <t>广告学</t>
  </si>
  <si>
    <t>13296651879</t>
  </si>
  <si>
    <t>机要科</t>
  </si>
  <si>
    <t>20031409002</t>
  </si>
  <si>
    <t>熊贤保</t>
  </si>
  <si>
    <t>助理研究员（社会科学）</t>
  </si>
  <si>
    <t>2003-05-01</t>
  </si>
  <si>
    <t>行政管理学</t>
  </si>
  <si>
    <t>学士</t>
  </si>
  <si>
    <t>13797047851</t>
  </si>
  <si>
    <t>发展规划科</t>
  </si>
  <si>
    <t>20150000008</t>
  </si>
  <si>
    <t>王慧玲</t>
  </si>
  <si>
    <t>2015-03-13</t>
  </si>
  <si>
    <t>湖北大学</t>
  </si>
  <si>
    <t>课程与教学论</t>
  </si>
  <si>
    <t>18971687910</t>
  </si>
  <si>
    <t>研究生工作部（筹）</t>
  </si>
  <si>
    <t>20040110004</t>
  </si>
  <si>
    <t>欧阳晓晶</t>
  </si>
  <si>
    <t>副教授</t>
  </si>
  <si>
    <t>副高级</t>
  </si>
  <si>
    <t>2004-09-26</t>
  </si>
  <si>
    <t>中南民族大学</t>
  </si>
  <si>
    <t>汉语言文学</t>
  </si>
  <si>
    <t>中国少数民族经济</t>
  </si>
  <si>
    <t>18986013511</t>
  </si>
  <si>
    <t>高等学校教师资格</t>
  </si>
  <si>
    <t>信息统计科</t>
  </si>
  <si>
    <t>20031709005</t>
  </si>
  <si>
    <t>黄伟</t>
  </si>
  <si>
    <t>研究实习员（社会科学）</t>
  </si>
  <si>
    <t>2003-08-26</t>
  </si>
  <si>
    <t>英语</t>
  </si>
  <si>
    <t>18186460810</t>
  </si>
  <si>
    <t>人才发展科</t>
  </si>
  <si>
    <t>20180000022</t>
  </si>
  <si>
    <t>庞俊姣</t>
  </si>
  <si>
    <t>2018-05-04</t>
  </si>
  <si>
    <t>沈阳师范大学</t>
  </si>
  <si>
    <t>教育经济与管理</t>
  </si>
  <si>
    <t>13129962552</t>
  </si>
  <si>
    <t>20160000163</t>
  </si>
  <si>
    <t>贾秋林</t>
  </si>
  <si>
    <t>助教</t>
  </si>
  <si>
    <t>2016-09-02</t>
  </si>
  <si>
    <t>信阳师范学院</t>
  </si>
  <si>
    <t>学科教学</t>
  </si>
  <si>
    <t>13437147597</t>
  </si>
  <si>
    <t>人事管理科</t>
  </si>
  <si>
    <t>20090110036</t>
  </si>
  <si>
    <t>周诗俊</t>
  </si>
  <si>
    <t>讲师</t>
  </si>
  <si>
    <t>2004-08-23</t>
  </si>
  <si>
    <t>武汉化工学院</t>
  </si>
  <si>
    <t>18986297183</t>
  </si>
  <si>
    <t>20180000066</t>
  </si>
  <si>
    <t>吴晶</t>
  </si>
  <si>
    <t>2018-08-26</t>
  </si>
  <si>
    <t>河南理工大学</t>
  </si>
  <si>
    <t>法学</t>
  </si>
  <si>
    <t>13871273534</t>
  </si>
  <si>
    <t>薪酬管理科</t>
  </si>
  <si>
    <t>20150000231</t>
  </si>
  <si>
    <t>章君凤</t>
  </si>
  <si>
    <t>2015-11-09</t>
  </si>
  <si>
    <t>武汉科技大学</t>
  </si>
  <si>
    <t>社会保障</t>
  </si>
  <si>
    <t>13971330975</t>
  </si>
  <si>
    <t>教师发展中心</t>
  </si>
  <si>
    <t>20120100011</t>
  </si>
  <si>
    <t>万梦兰</t>
  </si>
  <si>
    <t>办公室主任</t>
  </si>
  <si>
    <t>2012-10-25</t>
  </si>
  <si>
    <t>武汉理工大学</t>
  </si>
  <si>
    <t>传播学</t>
  </si>
  <si>
    <t>13477079631</t>
  </si>
  <si>
    <t>人力资源部办公室</t>
  </si>
  <si>
    <t>20130000012</t>
  </si>
  <si>
    <t>陈敏</t>
  </si>
  <si>
    <t>副部长</t>
  </si>
  <si>
    <t>副部长兼教师发展中心副主任</t>
  </si>
  <si>
    <t>2011-03-10</t>
  </si>
  <si>
    <t>湖北文理学院</t>
  </si>
  <si>
    <t>音乐教育</t>
  </si>
  <si>
    <t>13437254327</t>
  </si>
  <si>
    <t>20041704004</t>
  </si>
  <si>
    <t>宋益</t>
  </si>
  <si>
    <t>2004-07-07</t>
  </si>
  <si>
    <t>中南财经政法大学</t>
  </si>
  <si>
    <t>人力资源管理</t>
  </si>
  <si>
    <t>18986000991</t>
  </si>
  <si>
    <t>师德建设科</t>
  </si>
  <si>
    <t>20210101014</t>
  </si>
  <si>
    <t>皮洁</t>
  </si>
  <si>
    <t>否</t>
  </si>
  <si>
    <t>2021-05-08</t>
  </si>
  <si>
    <t>18672386226</t>
  </si>
  <si>
    <t>教务部办公室</t>
  </si>
  <si>
    <t>20061502009</t>
  </si>
  <si>
    <t>颜爱国</t>
  </si>
  <si>
    <t>教辅人员</t>
  </si>
  <si>
    <t>兼实验教学中心副主任</t>
  </si>
  <si>
    <t>2006-05-17</t>
  </si>
  <si>
    <t>成都地质学院</t>
  </si>
  <si>
    <t>探矿工程</t>
  </si>
  <si>
    <t>15377616085</t>
  </si>
  <si>
    <t>20090808020</t>
  </si>
  <si>
    <t>陈涛</t>
  </si>
  <si>
    <t>常务副部长</t>
  </si>
  <si>
    <t>2009-09-01</t>
  </si>
  <si>
    <t>华中师范大学</t>
  </si>
  <si>
    <t>计算机应用技术</t>
  </si>
  <si>
    <t>15071295511</t>
  </si>
  <si>
    <t>学业管理科</t>
  </si>
  <si>
    <t>20032209003</t>
  </si>
  <si>
    <t>刘伟</t>
  </si>
  <si>
    <t>2003-04-30</t>
  </si>
  <si>
    <t>湖北工学院</t>
  </si>
  <si>
    <t>电力系统自动化</t>
  </si>
  <si>
    <t>13986106992</t>
  </si>
  <si>
    <t>综合管理科</t>
  </si>
  <si>
    <t>20160000012</t>
  </si>
  <si>
    <t>王志芳</t>
  </si>
  <si>
    <t>助理实验师</t>
  </si>
  <si>
    <t>2016-03-09</t>
  </si>
  <si>
    <t>应用心理学</t>
  </si>
  <si>
    <t>15172375737</t>
  </si>
  <si>
    <t>20052209002</t>
  </si>
  <si>
    <t>杨昌福</t>
  </si>
  <si>
    <t>2005-07-14</t>
  </si>
  <si>
    <t>计算机科学与技术</t>
  </si>
  <si>
    <t>13476111060</t>
  </si>
  <si>
    <t>多媒体管理中心</t>
  </si>
  <si>
    <t>20102209014</t>
  </si>
  <si>
    <t>肖敏思</t>
  </si>
  <si>
    <t>2010-03-01</t>
  </si>
  <si>
    <t>酒店管理学</t>
  </si>
  <si>
    <t>18995527040</t>
  </si>
  <si>
    <t>20022209001</t>
  </si>
  <si>
    <t>郭志刚</t>
  </si>
  <si>
    <t>2002-10-01</t>
  </si>
  <si>
    <t>汉阳特种汽车制造厂职工大学</t>
  </si>
  <si>
    <t>企业管理</t>
  </si>
  <si>
    <t>15391539480</t>
  </si>
  <si>
    <t>20180000092</t>
  </si>
  <si>
    <t>成凌云</t>
  </si>
  <si>
    <t>2018-12-10</t>
  </si>
  <si>
    <t>中等专科毕业</t>
  </si>
  <si>
    <t>湖北省工业经济学校</t>
  </si>
  <si>
    <t>13476854790</t>
  </si>
  <si>
    <t>教学运行科</t>
  </si>
  <si>
    <t>20091509012</t>
  </si>
  <si>
    <t>牟岩</t>
  </si>
  <si>
    <t>2009-11-11</t>
  </si>
  <si>
    <t>18672365725</t>
  </si>
  <si>
    <t>20230101246</t>
  </si>
  <si>
    <t>彭璐</t>
  </si>
  <si>
    <t>2023-11-27</t>
  </si>
  <si>
    <t>苏州大学</t>
  </si>
  <si>
    <t>汉语国际教育</t>
  </si>
  <si>
    <t>17362901030</t>
  </si>
  <si>
    <t>20230101194</t>
  </si>
  <si>
    <t>李开贤</t>
  </si>
  <si>
    <t>2023-09-25</t>
  </si>
  <si>
    <t>马克思主义民族理论与政策</t>
  </si>
  <si>
    <t>17662036057</t>
  </si>
  <si>
    <t>20220101097</t>
  </si>
  <si>
    <t>周维维</t>
  </si>
  <si>
    <t>2022-11-15</t>
  </si>
  <si>
    <t>湖北工业大学</t>
  </si>
  <si>
    <t>18171982699</t>
  </si>
  <si>
    <t>20061509007</t>
  </si>
  <si>
    <t>刘超</t>
  </si>
  <si>
    <t>2006-09-18</t>
  </si>
  <si>
    <t>长江大学</t>
  </si>
  <si>
    <t>教育技术学</t>
  </si>
  <si>
    <t>18986112332</t>
  </si>
  <si>
    <t>20220101025</t>
  </si>
  <si>
    <t>彭媛媛</t>
  </si>
  <si>
    <t>2022-06-06</t>
  </si>
  <si>
    <t>中国地质大学</t>
  </si>
  <si>
    <t>13640963863</t>
  </si>
  <si>
    <t>教学研究科</t>
  </si>
  <si>
    <t>20180000010</t>
  </si>
  <si>
    <t>刘瀚阳</t>
  </si>
  <si>
    <t>2018-04-02</t>
  </si>
  <si>
    <t>北华大学</t>
  </si>
  <si>
    <t>高等教育学</t>
  </si>
  <si>
    <t>18707189047</t>
  </si>
  <si>
    <t>20190000080</t>
  </si>
  <si>
    <t>龚珊珊</t>
  </si>
  <si>
    <t>2019-09-09</t>
  </si>
  <si>
    <t>13720281205</t>
  </si>
  <si>
    <t>20180000065</t>
  </si>
  <si>
    <t>沈丽</t>
  </si>
  <si>
    <t>2018-07-24</t>
  </si>
  <si>
    <t>湖北科技学院</t>
  </si>
  <si>
    <t>18971457558</t>
  </si>
  <si>
    <t>学生工作部办公室</t>
  </si>
  <si>
    <t>20032209010</t>
  </si>
  <si>
    <t>张颖</t>
  </si>
  <si>
    <t>2003-08-01</t>
  </si>
  <si>
    <t>18986000916</t>
  </si>
  <si>
    <t>学生事务科</t>
  </si>
  <si>
    <t>20040210012</t>
  </si>
  <si>
    <t>曹旭磊</t>
  </si>
  <si>
    <t>2004-09-25</t>
  </si>
  <si>
    <t>郑州大学</t>
  </si>
  <si>
    <t>会计学</t>
  </si>
  <si>
    <t>18986013602</t>
  </si>
  <si>
    <t>学生资助中心</t>
  </si>
  <si>
    <t>20150000110</t>
  </si>
  <si>
    <t>叶建华</t>
  </si>
  <si>
    <t>主任</t>
  </si>
  <si>
    <t>2015-07-06</t>
  </si>
  <si>
    <t>浙江师范大学</t>
  </si>
  <si>
    <t>教育学</t>
  </si>
  <si>
    <t>15926325435</t>
  </si>
  <si>
    <t>校团委</t>
  </si>
  <si>
    <t>20170000029</t>
  </si>
  <si>
    <t>李璐瑶</t>
  </si>
  <si>
    <t>教师</t>
  </si>
  <si>
    <t>自有专职教师</t>
  </si>
  <si>
    <t>2017-06-05</t>
  </si>
  <si>
    <t>武汉音乐学院</t>
  </si>
  <si>
    <t>思想政治教育</t>
  </si>
  <si>
    <t>15071140428</t>
  </si>
  <si>
    <t>20160000157</t>
  </si>
  <si>
    <t>叶之培</t>
  </si>
  <si>
    <t>校团委副书记</t>
  </si>
  <si>
    <t>2016-07-20</t>
  </si>
  <si>
    <t>湖北美术学院</t>
  </si>
  <si>
    <t>美术学</t>
  </si>
  <si>
    <t>13638651242</t>
  </si>
  <si>
    <t>20100510002</t>
  </si>
  <si>
    <t>邱玉添</t>
  </si>
  <si>
    <t>校团委书记</t>
  </si>
  <si>
    <t>2010-09-01</t>
  </si>
  <si>
    <t>13339982989</t>
  </si>
  <si>
    <t>大学生心理健康教育中心</t>
  </si>
  <si>
    <t>20040610005</t>
  </si>
  <si>
    <t>张培</t>
  </si>
  <si>
    <t>2004-04-26</t>
  </si>
  <si>
    <t>社会工作</t>
  </si>
  <si>
    <t>18164005166</t>
  </si>
  <si>
    <t>20220101018</t>
  </si>
  <si>
    <t>彭薇</t>
  </si>
  <si>
    <t>2022-05-19</t>
  </si>
  <si>
    <t>应用心理</t>
  </si>
  <si>
    <t>13080662843</t>
  </si>
  <si>
    <t>20210101042</t>
  </si>
  <si>
    <t>朱淼</t>
  </si>
  <si>
    <t>2021-10-04</t>
  </si>
  <si>
    <t>15671620627</t>
  </si>
  <si>
    <t>20040910003</t>
  </si>
  <si>
    <t>李岩</t>
  </si>
  <si>
    <t>大学生心理健康教育中心主任</t>
  </si>
  <si>
    <t>2004-04-30</t>
  </si>
  <si>
    <t>18986013530</t>
  </si>
  <si>
    <t>学生教育科</t>
  </si>
  <si>
    <t>20230101180</t>
  </si>
  <si>
    <t>阿丽菲拉·泰来提</t>
  </si>
  <si>
    <t>辅导员</t>
  </si>
  <si>
    <t>2023-09-15</t>
  </si>
  <si>
    <t>新疆财经大学</t>
  </si>
  <si>
    <t>15276798405</t>
  </si>
  <si>
    <t>20170000051</t>
  </si>
  <si>
    <t>田艳</t>
  </si>
  <si>
    <t>2017-08-29</t>
  </si>
  <si>
    <t>17764032763</t>
  </si>
  <si>
    <t>20040610006</t>
  </si>
  <si>
    <t>罗茵</t>
  </si>
  <si>
    <t>2004-02-01</t>
  </si>
  <si>
    <t>18986013607</t>
  </si>
  <si>
    <t>招生科</t>
  </si>
  <si>
    <t>20180000005</t>
  </si>
  <si>
    <t>王哲</t>
  </si>
  <si>
    <t>2018-03-21</t>
  </si>
  <si>
    <t>武汉工商学院</t>
  </si>
  <si>
    <t>15827276034</t>
  </si>
  <si>
    <t>20150000225</t>
  </si>
  <si>
    <t>梅归归</t>
  </si>
  <si>
    <t>助理研究员（自然科学）</t>
  </si>
  <si>
    <t>2015-11-02</t>
  </si>
  <si>
    <t>13667269313</t>
  </si>
  <si>
    <t>创业科</t>
  </si>
  <si>
    <t>20022004020</t>
  </si>
  <si>
    <t>蒋晓阳</t>
  </si>
  <si>
    <t>实验师</t>
  </si>
  <si>
    <t>2002-08-01</t>
  </si>
  <si>
    <t>管理工程</t>
  </si>
  <si>
    <t>18986000987</t>
  </si>
  <si>
    <t>20230101029</t>
  </si>
  <si>
    <t>钱晨</t>
  </si>
  <si>
    <t>经济师</t>
  </si>
  <si>
    <t>2023-05-09</t>
  </si>
  <si>
    <t>复旦大学</t>
  </si>
  <si>
    <t>管理科学与工程</t>
  </si>
  <si>
    <t>15221756288</t>
  </si>
  <si>
    <t>校友会办公室</t>
  </si>
  <si>
    <t>20090710015</t>
  </si>
  <si>
    <t>沈杰</t>
  </si>
  <si>
    <t>校友会办公室主任</t>
  </si>
  <si>
    <t>兼教育发展基金会办公室主任</t>
  </si>
  <si>
    <t>高级经济师</t>
  </si>
  <si>
    <t>2009-09-18</t>
  </si>
  <si>
    <t>信息管理与服务</t>
  </si>
  <si>
    <t>18986013579</t>
  </si>
  <si>
    <t>20120100012</t>
  </si>
  <si>
    <t>李妮</t>
  </si>
  <si>
    <t>2012-10-26</t>
  </si>
  <si>
    <t>13554311082</t>
  </si>
  <si>
    <t>学生就业创业指导中心办公室</t>
  </si>
  <si>
    <t>20040204010</t>
  </si>
  <si>
    <t>杨凡</t>
  </si>
  <si>
    <t>2004-03-01</t>
  </si>
  <si>
    <t>计算机</t>
  </si>
  <si>
    <t>18986000913</t>
  </si>
  <si>
    <t>就业科</t>
  </si>
  <si>
    <t>20210101015</t>
  </si>
  <si>
    <t>吴梦璐</t>
  </si>
  <si>
    <t>2021-05-06</t>
  </si>
  <si>
    <t>15327166147</t>
  </si>
  <si>
    <t>20180000015</t>
  </si>
  <si>
    <t>周小莎</t>
  </si>
  <si>
    <t>2018-04-17</t>
  </si>
  <si>
    <t>武汉轻工大学</t>
  </si>
  <si>
    <t>15527678845</t>
  </si>
  <si>
    <t>20230101076</t>
  </si>
  <si>
    <t>祁超</t>
  </si>
  <si>
    <t>2023-06-28</t>
  </si>
  <si>
    <t>基础心理学</t>
  </si>
  <si>
    <t>15927072902</t>
  </si>
  <si>
    <t>科研科</t>
  </si>
  <si>
    <t>20071809001</t>
  </si>
  <si>
    <t>曾荷爱</t>
  </si>
  <si>
    <t>2007-09-24</t>
  </si>
  <si>
    <t>行政管理</t>
  </si>
  <si>
    <t>13307159775</t>
  </si>
  <si>
    <t>20210101012</t>
  </si>
  <si>
    <t>向麒伊</t>
  </si>
  <si>
    <t>中共预备党员</t>
  </si>
  <si>
    <t>2021-04-23</t>
  </si>
  <si>
    <t>15272578678</t>
  </si>
  <si>
    <t>科技部办公室</t>
  </si>
  <si>
    <t>20042009028</t>
  </si>
  <si>
    <t>刘芳</t>
  </si>
  <si>
    <t>教授</t>
  </si>
  <si>
    <t>正高级</t>
  </si>
  <si>
    <t>2004-10-16</t>
  </si>
  <si>
    <t>电子信息工程</t>
  </si>
  <si>
    <t>13349973026</t>
  </si>
  <si>
    <t>民办高等教育研究所</t>
  </si>
  <si>
    <t>20190000083</t>
  </si>
  <si>
    <t>张黎力</t>
  </si>
  <si>
    <t>2019-09-16</t>
  </si>
  <si>
    <t>博士研究生毕业</t>
  </si>
  <si>
    <t>宝石学</t>
  </si>
  <si>
    <t>博士</t>
  </si>
  <si>
    <t>18696159588</t>
  </si>
  <si>
    <t>20102709001</t>
  </si>
  <si>
    <t>王敏</t>
  </si>
  <si>
    <t>副研究员（社会科学）</t>
  </si>
  <si>
    <t>2010-09-28</t>
  </si>
  <si>
    <t>美学</t>
  </si>
  <si>
    <t>13163247571</t>
  </si>
  <si>
    <t>20210101044</t>
  </si>
  <si>
    <t>王瑾</t>
  </si>
  <si>
    <t>2021-10-26</t>
  </si>
  <si>
    <t>美利坚大学</t>
  </si>
  <si>
    <t>公共管理</t>
  </si>
  <si>
    <t>13419618856</t>
  </si>
  <si>
    <t>国际合作交流部</t>
  </si>
  <si>
    <t>国际合作交流部办公室</t>
  </si>
  <si>
    <t>20230101063</t>
  </si>
  <si>
    <t>武佳雨</t>
  </si>
  <si>
    <t>2023-06-25</t>
  </si>
  <si>
    <t>朝鲜语</t>
  </si>
  <si>
    <t>15827612279</t>
  </si>
  <si>
    <t>20140000006</t>
  </si>
  <si>
    <t>安锋</t>
  </si>
  <si>
    <t>国际教育学院副院长</t>
  </si>
  <si>
    <t>2014-01-03</t>
  </si>
  <si>
    <t>韩国鲜文大学</t>
  </si>
  <si>
    <t>韩国语学</t>
  </si>
  <si>
    <t>18571678226</t>
  </si>
  <si>
    <t>宣传科</t>
  </si>
  <si>
    <t>20180000008</t>
  </si>
  <si>
    <t>李洋洋</t>
  </si>
  <si>
    <t>2018-03-19</t>
  </si>
  <si>
    <t>新闻学</t>
  </si>
  <si>
    <t>13307171590</t>
  </si>
  <si>
    <t>20230101021</t>
  </si>
  <si>
    <t>芮雨欣</t>
  </si>
  <si>
    <t>2023-04-13</t>
  </si>
  <si>
    <t>武汉体育学院</t>
  </si>
  <si>
    <t>新闻与传播</t>
  </si>
  <si>
    <t>15391500369</t>
  </si>
  <si>
    <t>20210101010</t>
  </si>
  <si>
    <t>李萌</t>
  </si>
  <si>
    <t>2021-04-16</t>
  </si>
  <si>
    <t>15907165614</t>
  </si>
  <si>
    <t>宣传策划部综合科</t>
  </si>
  <si>
    <t>20170000037</t>
  </si>
  <si>
    <t>孙欢欢</t>
  </si>
  <si>
    <t>2017-07-04</t>
  </si>
  <si>
    <t>18162710719</t>
  </si>
  <si>
    <t>宣传策划部办公室</t>
  </si>
  <si>
    <t>20061405003</t>
  </si>
  <si>
    <t>蓝静</t>
  </si>
  <si>
    <t>2006-09-11</t>
  </si>
  <si>
    <t>18986013638</t>
  </si>
  <si>
    <t>综合事务办公室</t>
  </si>
  <si>
    <t>20123300009</t>
  </si>
  <si>
    <t>刘璐</t>
  </si>
  <si>
    <t>2012-08-29</t>
  </si>
  <si>
    <t>13554542262</t>
  </si>
  <si>
    <t>20190000110</t>
  </si>
  <si>
    <t>王文婷</t>
  </si>
  <si>
    <t>2019-12-18</t>
  </si>
  <si>
    <t>华南师范大学</t>
  </si>
  <si>
    <t>18186056211</t>
  </si>
  <si>
    <t>财务部办公室</t>
  </si>
  <si>
    <t>20111903001</t>
  </si>
  <si>
    <t>邹琳</t>
  </si>
  <si>
    <t>2004-09-10</t>
  </si>
  <si>
    <t>中国人民解放军军事经济学院</t>
  </si>
  <si>
    <t>经济管理</t>
  </si>
  <si>
    <t>13871199442</t>
  </si>
  <si>
    <t>20100010001</t>
  </si>
  <si>
    <t>鄢小琴</t>
  </si>
  <si>
    <t>会计师</t>
  </si>
  <si>
    <t>2010-06-01</t>
  </si>
  <si>
    <t>湖北经济学院</t>
  </si>
  <si>
    <t>会计</t>
  </si>
  <si>
    <t>13871486850</t>
  </si>
  <si>
    <t>20180000019</t>
  </si>
  <si>
    <t>王子琪</t>
  </si>
  <si>
    <t>2018-06-26</t>
  </si>
  <si>
    <t>荆楚理工学院</t>
  </si>
  <si>
    <t>财务管理</t>
  </si>
  <si>
    <t>17786537521</t>
  </si>
  <si>
    <t>20160000172</t>
  </si>
  <si>
    <t>侯旭东</t>
  </si>
  <si>
    <t>2016-05-17</t>
  </si>
  <si>
    <t>18086415316</t>
  </si>
  <si>
    <t>20031909002</t>
  </si>
  <si>
    <t>杨丽英</t>
  </si>
  <si>
    <t>2003-11-06</t>
  </si>
  <si>
    <t>计算机网络</t>
  </si>
  <si>
    <t>18162665413</t>
  </si>
  <si>
    <t>财务二科</t>
  </si>
  <si>
    <t>20220101059</t>
  </si>
  <si>
    <t>殷婕</t>
  </si>
  <si>
    <t>2022-06-30</t>
  </si>
  <si>
    <t>15107176060</t>
  </si>
  <si>
    <t>核算科</t>
  </si>
  <si>
    <t>20140010001</t>
  </si>
  <si>
    <t>丁玉琴</t>
  </si>
  <si>
    <t>2014-10-08</t>
  </si>
  <si>
    <t>13971219792</t>
  </si>
  <si>
    <t>20210101028</t>
  </si>
  <si>
    <t>乔龙银</t>
  </si>
  <si>
    <t>2021-07-26</t>
  </si>
  <si>
    <t>18571471423</t>
  </si>
  <si>
    <t>乡村振兴学院办公室</t>
  </si>
  <si>
    <t>20042104014</t>
  </si>
  <si>
    <t>邱微鹏</t>
  </si>
  <si>
    <t>2004-11-20</t>
  </si>
  <si>
    <t>档案学</t>
  </si>
  <si>
    <t>18086107737</t>
  </si>
  <si>
    <t>职业技能鉴定所</t>
  </si>
  <si>
    <t>20190000076</t>
  </si>
  <si>
    <t>马雨涵</t>
  </si>
  <si>
    <t>2019-08-28</t>
  </si>
  <si>
    <t>艺术设计</t>
  </si>
  <si>
    <t>13247106029</t>
  </si>
  <si>
    <t>社会合作与发展部办公室</t>
  </si>
  <si>
    <t>20090408032</t>
  </si>
  <si>
    <t>杨立</t>
  </si>
  <si>
    <t>2009-10-26</t>
  </si>
  <si>
    <t>发酵工程</t>
  </si>
  <si>
    <t>18062796992</t>
  </si>
  <si>
    <t>20130000007</t>
  </si>
  <si>
    <t>徐辉</t>
  </si>
  <si>
    <t>江汉大学</t>
  </si>
  <si>
    <t>13971028678</t>
  </si>
  <si>
    <t>20071809006</t>
  </si>
  <si>
    <t>姚军</t>
  </si>
  <si>
    <t>2007-11-16</t>
  </si>
  <si>
    <t>13871090379</t>
  </si>
  <si>
    <t>乡村振兴学院</t>
  </si>
  <si>
    <t>20220101019</t>
  </si>
  <si>
    <t>郑武林</t>
  </si>
  <si>
    <t>2022-05-26</t>
  </si>
  <si>
    <t>江西农业大学</t>
  </si>
  <si>
    <t>作物栽培学与耕作学</t>
  </si>
  <si>
    <t>15821121997</t>
  </si>
  <si>
    <t>信息中心办公室</t>
  </si>
  <si>
    <t>20092309005</t>
  </si>
  <si>
    <t>陈诺斯</t>
  </si>
  <si>
    <t>一卡通中心主任</t>
  </si>
  <si>
    <t>2005-04-22</t>
  </si>
  <si>
    <t>中国人民解放军海军工程大学</t>
  </si>
  <si>
    <t>13797041848</t>
  </si>
  <si>
    <t>数据管理科</t>
  </si>
  <si>
    <t>20042309001</t>
  </si>
  <si>
    <t>彭烈华</t>
  </si>
  <si>
    <t>实验员（网络分中心）</t>
  </si>
  <si>
    <t>2004-04-01</t>
  </si>
  <si>
    <t>13476282808</t>
  </si>
  <si>
    <t>软件研发科</t>
  </si>
  <si>
    <t>20140000159</t>
  </si>
  <si>
    <t>魏明</t>
  </si>
  <si>
    <t>2011-07-01</t>
  </si>
  <si>
    <t>13871274758</t>
  </si>
  <si>
    <t>物联网研究院</t>
  </si>
  <si>
    <t>20150000230</t>
  </si>
  <si>
    <t>凃剑凌</t>
  </si>
  <si>
    <t>2015-10-30</t>
  </si>
  <si>
    <t>武汉职业技术学院</t>
  </si>
  <si>
    <t>计算机及应用</t>
  </si>
  <si>
    <t>13476219107</t>
  </si>
  <si>
    <t>20140000163</t>
  </si>
  <si>
    <t>吕章生</t>
  </si>
  <si>
    <t>2011-09-01</t>
  </si>
  <si>
    <t>13886163243</t>
  </si>
  <si>
    <t>20140000165</t>
  </si>
  <si>
    <t>陈赛</t>
  </si>
  <si>
    <t>2011-11-21</t>
  </si>
  <si>
    <t>18908648201</t>
  </si>
  <si>
    <t>20150000224</t>
  </si>
  <si>
    <t>张秀</t>
  </si>
  <si>
    <t>2015-10-28</t>
  </si>
  <si>
    <t>北京邮电大学</t>
  </si>
  <si>
    <t>计算机信息管理</t>
  </si>
  <si>
    <t>15629032490</t>
  </si>
  <si>
    <t>网络管理科</t>
  </si>
  <si>
    <t>20052309002</t>
  </si>
  <si>
    <t>文华</t>
  </si>
  <si>
    <t>高级实验师</t>
  </si>
  <si>
    <t>2005-08-18</t>
  </si>
  <si>
    <t>13638663663</t>
  </si>
  <si>
    <t>监测科</t>
  </si>
  <si>
    <t>20220101092</t>
  </si>
  <si>
    <t>潘淼</t>
  </si>
  <si>
    <t>2022-11-07</t>
  </si>
  <si>
    <t>15549055271</t>
  </si>
  <si>
    <t>20062009008</t>
  </si>
  <si>
    <t>魏艳芬</t>
  </si>
  <si>
    <t>2006-09-01</t>
  </si>
  <si>
    <t>制药工程</t>
  </si>
  <si>
    <t>13016462836</t>
  </si>
  <si>
    <t>办公室</t>
  </si>
  <si>
    <t>20090408031</t>
  </si>
  <si>
    <t>吕凯波</t>
  </si>
  <si>
    <t>华中农业大学</t>
  </si>
  <si>
    <t>食品科学</t>
  </si>
  <si>
    <t>13971220820</t>
  </si>
  <si>
    <t>20100210005</t>
  </si>
  <si>
    <t>顾晓莉</t>
  </si>
  <si>
    <t>2010-10-08</t>
  </si>
  <si>
    <t>世界史</t>
  </si>
  <si>
    <t>15342352525</t>
  </si>
  <si>
    <t>信息服务部</t>
  </si>
  <si>
    <t>20040910034</t>
  </si>
  <si>
    <t>甘甜</t>
  </si>
  <si>
    <t>15871426963</t>
  </si>
  <si>
    <t>20040910005</t>
  </si>
  <si>
    <t>陈钰</t>
  </si>
  <si>
    <t>国际经济与贸易</t>
  </si>
  <si>
    <t>18986013532</t>
  </si>
  <si>
    <t>20122100001</t>
  </si>
  <si>
    <t>徐丽</t>
  </si>
  <si>
    <t>馆员</t>
  </si>
  <si>
    <t>2012-03-23</t>
  </si>
  <si>
    <t>国家治理与选考制度</t>
  </si>
  <si>
    <t>13006154322</t>
  </si>
  <si>
    <t>20122100002</t>
  </si>
  <si>
    <t>胡小莉</t>
  </si>
  <si>
    <t>图书管理员(信息咨询部)</t>
  </si>
  <si>
    <t>南开大学</t>
  </si>
  <si>
    <t>中国现当代文学</t>
  </si>
  <si>
    <t>13871073304</t>
  </si>
  <si>
    <t>20140000157</t>
  </si>
  <si>
    <t>刘雪君</t>
  </si>
  <si>
    <t>图书管理员</t>
  </si>
  <si>
    <t>馆员（图书）</t>
  </si>
  <si>
    <t>2014-07-03</t>
  </si>
  <si>
    <t>伦理学</t>
  </si>
  <si>
    <t>18120550645</t>
  </si>
  <si>
    <t>20140000188</t>
  </si>
  <si>
    <t>韩璐</t>
  </si>
  <si>
    <t>信息服务部主任</t>
  </si>
  <si>
    <t>2014-09-15</t>
  </si>
  <si>
    <t>专门史</t>
  </si>
  <si>
    <t>18627131660</t>
  </si>
  <si>
    <t>20040910001</t>
  </si>
  <si>
    <t>张明霞</t>
  </si>
  <si>
    <t>图书管理员(读者服务部)</t>
  </si>
  <si>
    <t>三峡大学</t>
  </si>
  <si>
    <t>金融学</t>
  </si>
  <si>
    <t>13294168200</t>
  </si>
  <si>
    <t>读者服务部</t>
  </si>
  <si>
    <t>20062109012</t>
  </si>
  <si>
    <t>钱洋</t>
  </si>
  <si>
    <t>2006-03-16</t>
  </si>
  <si>
    <t>15271815020</t>
  </si>
  <si>
    <t>20140000016</t>
  </si>
  <si>
    <t>雷云珺</t>
  </si>
  <si>
    <t>2014-03-10</t>
  </si>
  <si>
    <t>汽车电子技术</t>
  </si>
  <si>
    <t>汽车维修与检测</t>
  </si>
  <si>
    <t>15927092642</t>
  </si>
  <si>
    <t>20140000015</t>
  </si>
  <si>
    <t>杨末</t>
  </si>
  <si>
    <t>法律</t>
  </si>
  <si>
    <t>13407194872</t>
  </si>
  <si>
    <t>20140000014</t>
  </si>
  <si>
    <t>王宇典</t>
  </si>
  <si>
    <t>13437104538</t>
  </si>
  <si>
    <t>20112109001</t>
  </si>
  <si>
    <t>黄雯</t>
  </si>
  <si>
    <t>2010-05-26</t>
  </si>
  <si>
    <t>武汉工程大学</t>
  </si>
  <si>
    <t>工业设计</t>
  </si>
  <si>
    <t>13437172937</t>
  </si>
  <si>
    <t>20092109029</t>
  </si>
  <si>
    <t>肖显文</t>
  </si>
  <si>
    <t>2009-10-01</t>
  </si>
  <si>
    <t>工商企业管理</t>
  </si>
  <si>
    <t>15327331910</t>
  </si>
  <si>
    <t>20072111075</t>
  </si>
  <si>
    <t>夏潘</t>
  </si>
  <si>
    <t>2011-06-19</t>
  </si>
  <si>
    <t>武汉科技大学中南分校</t>
  </si>
  <si>
    <t>13797059373</t>
  </si>
  <si>
    <t>20072109025</t>
  </si>
  <si>
    <t>岑林</t>
  </si>
  <si>
    <t>2007-09-27</t>
  </si>
  <si>
    <t>13720217905</t>
  </si>
  <si>
    <t>20052109013</t>
  </si>
  <si>
    <t>何姣红</t>
  </si>
  <si>
    <t>2005-11-06</t>
  </si>
  <si>
    <t>档案管理</t>
  </si>
  <si>
    <t>18071740132</t>
  </si>
  <si>
    <t>20042104016</t>
  </si>
  <si>
    <t>杨菁</t>
  </si>
  <si>
    <t>借阅服务部主任</t>
  </si>
  <si>
    <t>2004-09-06</t>
  </si>
  <si>
    <t>武汉科技学院</t>
  </si>
  <si>
    <t>服装艺术设计</t>
  </si>
  <si>
    <t>18627750432</t>
  </si>
  <si>
    <t>文献资料部</t>
  </si>
  <si>
    <t>20092109027</t>
  </si>
  <si>
    <t>陈琼妹</t>
  </si>
  <si>
    <t>图书管理员(文献资源部)</t>
  </si>
  <si>
    <t>2009-09-27</t>
  </si>
  <si>
    <t>13407173310</t>
  </si>
  <si>
    <t>20052109011</t>
  </si>
  <si>
    <t>李雯琼</t>
  </si>
  <si>
    <t>2005-08-27</t>
  </si>
  <si>
    <t>18971393961</t>
  </si>
  <si>
    <t>网络技术部</t>
  </si>
  <si>
    <t>20082111071</t>
  </si>
  <si>
    <t>胡剑</t>
  </si>
  <si>
    <t>图书管理员(网络技术部)</t>
  </si>
  <si>
    <t>2011-02-01</t>
  </si>
  <si>
    <t>18171050483</t>
  </si>
  <si>
    <t>20150000233</t>
  </si>
  <si>
    <t>舒坤</t>
  </si>
  <si>
    <t>图书信息咨询员</t>
  </si>
  <si>
    <t>2015-11-20</t>
  </si>
  <si>
    <t>地球化学</t>
  </si>
  <si>
    <t>15871778960</t>
  </si>
  <si>
    <t>20150000059</t>
  </si>
  <si>
    <t>陈桂华</t>
  </si>
  <si>
    <t>2015-06-01</t>
  </si>
  <si>
    <t>中南民族大学工商学院</t>
  </si>
  <si>
    <t>18062013432</t>
  </si>
  <si>
    <t>20072109001</t>
  </si>
  <si>
    <t>郭亮</t>
  </si>
  <si>
    <t>网络技术部主任</t>
  </si>
  <si>
    <t>2007-12-14</t>
  </si>
  <si>
    <t>15377055090</t>
  </si>
  <si>
    <t>图书馆办公室</t>
  </si>
  <si>
    <t>20042302004</t>
  </si>
  <si>
    <t>黎智</t>
  </si>
  <si>
    <t>2004-02-23</t>
  </si>
  <si>
    <t>贸易经济</t>
  </si>
  <si>
    <t>15972112495</t>
  </si>
  <si>
    <t>20122100003</t>
  </si>
  <si>
    <t>徐钰钦</t>
  </si>
  <si>
    <t>2012-07-01</t>
  </si>
  <si>
    <t>科学技术哲学</t>
  </si>
  <si>
    <t>13419698975</t>
  </si>
  <si>
    <t>20220101088</t>
  </si>
  <si>
    <t>郑安安</t>
  </si>
  <si>
    <t>2022-10-12</t>
  </si>
  <si>
    <t>图书情报</t>
  </si>
  <si>
    <t>15927175885</t>
  </si>
  <si>
    <t>20042104010</t>
  </si>
  <si>
    <t>曾秀芳</t>
  </si>
  <si>
    <t>文献采编部主任</t>
  </si>
  <si>
    <t>湖北省计划管理干部学院</t>
  </si>
  <si>
    <t>18971569383</t>
  </si>
  <si>
    <t>阅读推广部</t>
  </si>
  <si>
    <t>20042109007</t>
  </si>
  <si>
    <t>万丹丹</t>
  </si>
  <si>
    <t>2004-08-13</t>
  </si>
  <si>
    <t>新闻</t>
  </si>
  <si>
    <t>15307136996</t>
  </si>
  <si>
    <t>20122109002</t>
  </si>
  <si>
    <t>段晓刚</t>
  </si>
  <si>
    <t>阅读推广部主任</t>
  </si>
  <si>
    <t>2012-11-21</t>
  </si>
  <si>
    <t>图书情报学</t>
  </si>
  <si>
    <t>13871519479</t>
  </si>
  <si>
    <t>20042209004</t>
  </si>
  <si>
    <t>刘娟</t>
  </si>
  <si>
    <t>2004-08-12</t>
  </si>
  <si>
    <t>18271398861</t>
  </si>
  <si>
    <t>20130000009</t>
  </si>
  <si>
    <t>曾波</t>
  </si>
  <si>
    <t>2003-03-03</t>
  </si>
  <si>
    <t>文秘与办公自动化</t>
  </si>
  <si>
    <t>13871305220</t>
  </si>
  <si>
    <t>20130000008</t>
  </si>
  <si>
    <t>郑大朝</t>
  </si>
  <si>
    <t>2001-07-15</t>
  </si>
  <si>
    <t>13871583771</t>
  </si>
  <si>
    <t>资产科</t>
  </si>
  <si>
    <t>20140000017</t>
  </si>
  <si>
    <t>黄瑶</t>
  </si>
  <si>
    <t>2014-03-04</t>
  </si>
  <si>
    <t>武汉工业职业技术学院</t>
  </si>
  <si>
    <t>建筑装饰工程技术</t>
  </si>
  <si>
    <t>15827608796</t>
  </si>
  <si>
    <t>20170000032</t>
  </si>
  <si>
    <t>李代萱</t>
  </si>
  <si>
    <t>2017-05-26</t>
  </si>
  <si>
    <t>18571707302</t>
  </si>
  <si>
    <t>20010010001</t>
  </si>
  <si>
    <t>杜丹丹</t>
  </si>
  <si>
    <t>2001-07-16</t>
  </si>
  <si>
    <t>13995699032</t>
  </si>
  <si>
    <t>20210101011</t>
  </si>
  <si>
    <t>胡芬</t>
  </si>
  <si>
    <t>2014-09-01</t>
  </si>
  <si>
    <t>15871758771</t>
  </si>
  <si>
    <t>采购科</t>
  </si>
  <si>
    <t>20112909001</t>
  </si>
  <si>
    <t>廖旭峰</t>
  </si>
  <si>
    <t>2003-07-18</t>
  </si>
  <si>
    <t>13986170791</t>
  </si>
  <si>
    <t>后勤管理部办公室</t>
  </si>
  <si>
    <t>20180000014</t>
  </si>
  <si>
    <t>黄剑山</t>
  </si>
  <si>
    <t>2001-07-01</t>
  </si>
  <si>
    <t>企业文化与公共关系</t>
  </si>
  <si>
    <t>18071071122</t>
  </si>
  <si>
    <t>20112901001</t>
  </si>
  <si>
    <t>彭伟</t>
  </si>
  <si>
    <t>2000-09-01</t>
  </si>
  <si>
    <t>13986211591</t>
  </si>
  <si>
    <t>20200101005</t>
  </si>
  <si>
    <t>王运华</t>
  </si>
  <si>
    <t>工程师助理</t>
  </si>
  <si>
    <t>2014-01-01</t>
  </si>
  <si>
    <t>18986000988</t>
  </si>
  <si>
    <t>20230101006</t>
  </si>
  <si>
    <t>王雄志</t>
  </si>
  <si>
    <t>助理工程师</t>
  </si>
  <si>
    <t>2023-01-26</t>
  </si>
  <si>
    <t>工程管理</t>
  </si>
  <si>
    <t>18108675810</t>
  </si>
  <si>
    <t>外语分中心</t>
  </si>
  <si>
    <t>20082005001</t>
  </si>
  <si>
    <t>王志华</t>
  </si>
  <si>
    <t>分中心主任</t>
  </si>
  <si>
    <t>2008-09-19</t>
  </si>
  <si>
    <t>15872371898</t>
  </si>
  <si>
    <t>20102009002</t>
  </si>
  <si>
    <t>刘晓军</t>
  </si>
  <si>
    <t>外调</t>
  </si>
  <si>
    <t>2010-12-13</t>
  </si>
  <si>
    <t>吉林大学</t>
  </si>
  <si>
    <t>物理</t>
  </si>
  <si>
    <t>18986213158</t>
  </si>
  <si>
    <t>20140000202</t>
  </si>
  <si>
    <t>高丽丽</t>
  </si>
  <si>
    <t>实验员</t>
  </si>
  <si>
    <t>2014-12-12</t>
  </si>
  <si>
    <t>外国语言学及应用语言学</t>
  </si>
  <si>
    <t>13871220369</t>
  </si>
  <si>
    <t>公共计算机分中心</t>
  </si>
  <si>
    <t>20122000001</t>
  </si>
  <si>
    <t>夏宏雷</t>
  </si>
  <si>
    <t>实验员（公共计算机）</t>
  </si>
  <si>
    <t>2012-10-22</t>
  </si>
  <si>
    <t>聊城大学</t>
  </si>
  <si>
    <t>13006103949</t>
  </si>
  <si>
    <t>20032009019</t>
  </si>
  <si>
    <t>熊英</t>
  </si>
  <si>
    <t>实验指导教师（公共计算机分中心）</t>
  </si>
  <si>
    <t>2003-09-25</t>
  </si>
  <si>
    <t>18986013680</t>
  </si>
  <si>
    <t>20042009032</t>
  </si>
  <si>
    <t>吕君</t>
  </si>
  <si>
    <t>2004-08-27</t>
  </si>
  <si>
    <t>15377529679</t>
  </si>
  <si>
    <t>20022009017</t>
  </si>
  <si>
    <t>马睿</t>
  </si>
  <si>
    <t>武汉测绘附属中专</t>
  </si>
  <si>
    <t>计算机应用</t>
  </si>
  <si>
    <t>13517280456</t>
  </si>
  <si>
    <t>新闻编制与艺术设计分中心</t>
  </si>
  <si>
    <t>20220101093</t>
  </si>
  <si>
    <t>刘静</t>
  </si>
  <si>
    <t>2022-11-08</t>
  </si>
  <si>
    <t>美术</t>
  </si>
  <si>
    <t>13657251501</t>
  </si>
  <si>
    <t>20042009016</t>
  </si>
  <si>
    <t>彭延辉</t>
  </si>
  <si>
    <t>18986000948</t>
  </si>
  <si>
    <t>20150000122</t>
  </si>
  <si>
    <t>杨可</t>
  </si>
  <si>
    <t>2015-08-19</t>
  </si>
  <si>
    <t>河南师范大学</t>
  </si>
  <si>
    <t>学科教学（语文）</t>
  </si>
  <si>
    <t>18771973975</t>
  </si>
  <si>
    <t>20220101094</t>
  </si>
  <si>
    <t>黄瑞雪</t>
  </si>
  <si>
    <t>18602759259</t>
  </si>
  <si>
    <t>经济与管理分中心</t>
  </si>
  <si>
    <t>20180000033</t>
  </si>
  <si>
    <t>刘佳欣</t>
  </si>
  <si>
    <t>2018-05-29</t>
  </si>
  <si>
    <t>13294151791</t>
  </si>
  <si>
    <t>20190000042</t>
  </si>
  <si>
    <t>曹子建</t>
  </si>
  <si>
    <t>2019-03-20</t>
  </si>
  <si>
    <t>15072428250</t>
  </si>
  <si>
    <t>20062009012</t>
  </si>
  <si>
    <t>李萱</t>
  </si>
  <si>
    <t>经济与管理分中心主任</t>
  </si>
  <si>
    <t>13971167763</t>
  </si>
  <si>
    <t>20190000088</t>
  </si>
  <si>
    <t>杨沁</t>
  </si>
  <si>
    <t>2019-10-09</t>
  </si>
  <si>
    <t>13476168464</t>
  </si>
  <si>
    <t>电信与计算机分中心</t>
  </si>
  <si>
    <t>20062009005</t>
  </si>
  <si>
    <t>费波涛</t>
  </si>
  <si>
    <t>实验员（电信与计算机技术分中心）</t>
  </si>
  <si>
    <t>2006-10-27</t>
  </si>
  <si>
    <t>13476254185</t>
  </si>
  <si>
    <t>20122009001</t>
  </si>
  <si>
    <t>常红艳</t>
  </si>
  <si>
    <t>咸宁学院</t>
  </si>
  <si>
    <t>13387656898</t>
  </si>
  <si>
    <t>20062009003</t>
  </si>
  <si>
    <t>邹涵</t>
  </si>
  <si>
    <t>13971261630</t>
  </si>
  <si>
    <t>20160010001</t>
  </si>
  <si>
    <t>田咪咪</t>
  </si>
  <si>
    <t>实验员（电信与计算机分中心））</t>
  </si>
  <si>
    <t>2016-06-26</t>
  </si>
  <si>
    <t>13307121011</t>
  </si>
  <si>
    <t>20230101014</t>
  </si>
  <si>
    <t>张紫阳</t>
  </si>
  <si>
    <t>2023-02-10</t>
  </si>
  <si>
    <t>微电子科学与技术</t>
  </si>
  <si>
    <t>15717225739</t>
  </si>
  <si>
    <t>20062009013</t>
  </si>
  <si>
    <t>梅立坤</t>
  </si>
  <si>
    <t>2006-10-08</t>
  </si>
  <si>
    <t>物理学(师范)</t>
  </si>
  <si>
    <t>13971431067</t>
  </si>
  <si>
    <t>20230101015</t>
  </si>
  <si>
    <t>樊赓睿</t>
  </si>
  <si>
    <t>微电子科学与工程</t>
  </si>
  <si>
    <t>15272855249</t>
  </si>
  <si>
    <t>20230101016</t>
  </si>
  <si>
    <t>张文</t>
  </si>
  <si>
    <t>18186222937</t>
  </si>
  <si>
    <t>工程训练中心</t>
  </si>
  <si>
    <t>20220101015</t>
  </si>
  <si>
    <t>陈芳兰</t>
  </si>
  <si>
    <t>2022-05-16</t>
  </si>
  <si>
    <t>天津机电职业技术学院</t>
  </si>
  <si>
    <t>工业机器人技术</t>
  </si>
  <si>
    <t>17622603195</t>
  </si>
  <si>
    <t>20220101017</t>
  </si>
  <si>
    <t>吕操</t>
  </si>
  <si>
    <t>工程硕士</t>
  </si>
  <si>
    <t>18627712316</t>
  </si>
  <si>
    <t>20220101013</t>
  </si>
  <si>
    <t>李泷</t>
  </si>
  <si>
    <t>2022-04-26</t>
  </si>
  <si>
    <t>天津职业技术师范学院</t>
  </si>
  <si>
    <t>机械制造工艺教育</t>
  </si>
  <si>
    <t>13667110567</t>
  </si>
  <si>
    <t>20220101012</t>
  </si>
  <si>
    <t>熊伟</t>
  </si>
  <si>
    <t>电气工程及自动化</t>
  </si>
  <si>
    <t>13986236682</t>
  </si>
  <si>
    <t>20220101070</t>
  </si>
  <si>
    <t>武丽娜</t>
  </si>
  <si>
    <t>2022-08-29</t>
  </si>
  <si>
    <t>天津职业技术师范大学</t>
  </si>
  <si>
    <t>机械设计制造与自动化</t>
  </si>
  <si>
    <t>19922638315</t>
  </si>
  <si>
    <t>实验教学中心办公室</t>
  </si>
  <si>
    <t>20230101034</t>
  </si>
  <si>
    <t>肖梦媛</t>
  </si>
  <si>
    <t>2023-05-11</t>
  </si>
  <si>
    <t>湖北中医药大学</t>
  </si>
  <si>
    <t>中药学</t>
  </si>
  <si>
    <t>13296517015</t>
  </si>
  <si>
    <t>20220101016</t>
  </si>
  <si>
    <t>王富</t>
  </si>
  <si>
    <t>昆明理工大学</t>
  </si>
  <si>
    <t>工业催化</t>
  </si>
  <si>
    <t>13986141966</t>
  </si>
  <si>
    <t>20062009015</t>
  </si>
  <si>
    <t>朱剑玫</t>
  </si>
  <si>
    <t>荆州师范学院</t>
  </si>
  <si>
    <t>18064068925</t>
  </si>
  <si>
    <t>环境与生物工程分中心</t>
  </si>
  <si>
    <t>20062009006</t>
  </si>
  <si>
    <t>乐莎</t>
  </si>
  <si>
    <t>实验员（环境与生物分中心）</t>
  </si>
  <si>
    <t>2006-09-05</t>
  </si>
  <si>
    <t>应用化学</t>
  </si>
  <si>
    <t>13277056805</t>
  </si>
  <si>
    <t>20052009009</t>
  </si>
  <si>
    <t>吴龙华</t>
  </si>
  <si>
    <t>实验指导教师（环境与生物分中心）</t>
  </si>
  <si>
    <t>2005-08-25</t>
  </si>
  <si>
    <t>环境科学</t>
  </si>
  <si>
    <t>18062693976</t>
  </si>
  <si>
    <t>20130000060</t>
  </si>
  <si>
    <t>夏卿</t>
  </si>
  <si>
    <t>2013-11-11</t>
  </si>
  <si>
    <t>15827568673</t>
  </si>
  <si>
    <t>20102008001</t>
  </si>
  <si>
    <t>魏娜</t>
  </si>
  <si>
    <t>实验教师（环境与生物分中心）</t>
  </si>
  <si>
    <t>生物化工</t>
  </si>
  <si>
    <t>13419599847</t>
  </si>
  <si>
    <t>20062009018</t>
  </si>
  <si>
    <t>徐文广</t>
  </si>
  <si>
    <t>生物技术</t>
  </si>
  <si>
    <t>15972188217</t>
  </si>
  <si>
    <t>20190000092</t>
  </si>
  <si>
    <t>罗瑜婷</t>
  </si>
  <si>
    <t>2019-10-25</t>
  </si>
  <si>
    <t>15072475049</t>
  </si>
  <si>
    <t>20230101054</t>
  </si>
  <si>
    <t>文艳霞</t>
  </si>
  <si>
    <t>2023-06-19</t>
  </si>
  <si>
    <t>13387607290</t>
  </si>
  <si>
    <t>国际商务系</t>
  </si>
  <si>
    <t>20050908009</t>
  </si>
  <si>
    <t>向灵彦</t>
  </si>
  <si>
    <t>2017-06-28</t>
  </si>
  <si>
    <t>产业经济学</t>
  </si>
  <si>
    <t>18062567321</t>
  </si>
  <si>
    <t>20160000159</t>
  </si>
  <si>
    <t>李蔚</t>
  </si>
  <si>
    <t>2016-07-26</t>
  </si>
  <si>
    <t>北京语言大学</t>
  </si>
  <si>
    <t>18614089521</t>
  </si>
  <si>
    <t>20050908012</t>
  </si>
  <si>
    <t>刘娜</t>
  </si>
  <si>
    <t>系主任</t>
  </si>
  <si>
    <t>类科级</t>
  </si>
  <si>
    <t>2005-05-22</t>
  </si>
  <si>
    <t>华中理工大学</t>
  </si>
  <si>
    <t>西方经济学</t>
  </si>
  <si>
    <t>18040585893</t>
  </si>
  <si>
    <t>20170000061</t>
  </si>
  <si>
    <t>杨海娇</t>
  </si>
  <si>
    <t>2017-10-31</t>
  </si>
  <si>
    <t>英国莱斯特大学</t>
  </si>
  <si>
    <t>博物馆学</t>
  </si>
  <si>
    <t>15926948255</t>
  </si>
  <si>
    <t>金融与保险系</t>
  </si>
  <si>
    <t>20230101027</t>
  </si>
  <si>
    <t>徐亮</t>
  </si>
  <si>
    <t>2023-04-26</t>
  </si>
  <si>
    <t>山西财经大学</t>
  </si>
  <si>
    <t>数量经济学</t>
  </si>
  <si>
    <t>18800619998</t>
  </si>
  <si>
    <t>20100908001</t>
  </si>
  <si>
    <t>邓晓翠</t>
  </si>
  <si>
    <t>广西师范大学</t>
  </si>
  <si>
    <t>国民经济学</t>
  </si>
  <si>
    <t>13554122203</t>
  </si>
  <si>
    <t>20100908007</t>
  </si>
  <si>
    <t>崔译文</t>
  </si>
  <si>
    <t>英国埃克塞特大学</t>
  </si>
  <si>
    <t>金融与投资</t>
  </si>
  <si>
    <t>13971396586</t>
  </si>
  <si>
    <t>20130000031</t>
  </si>
  <si>
    <t>吴红艳</t>
  </si>
  <si>
    <t>院长助理</t>
  </si>
  <si>
    <t>类副部级</t>
  </si>
  <si>
    <t>2013-07-10</t>
  </si>
  <si>
    <t>13407132646</t>
  </si>
  <si>
    <t>20170000039</t>
  </si>
  <si>
    <t>王亚男</t>
  </si>
  <si>
    <t>2017-07-07</t>
  </si>
  <si>
    <t>都柏林大学</t>
  </si>
  <si>
    <t>数理金融</t>
  </si>
  <si>
    <t>15717142377</t>
  </si>
  <si>
    <t>20052709002</t>
  </si>
  <si>
    <t>陈萍</t>
  </si>
  <si>
    <t>2005-07-01</t>
  </si>
  <si>
    <t>13476172045</t>
  </si>
  <si>
    <t>20150000052</t>
  </si>
  <si>
    <t>徐良培</t>
  </si>
  <si>
    <t>副院长</t>
  </si>
  <si>
    <t>2015-05-04</t>
  </si>
  <si>
    <t>农业经济管理</t>
  </si>
  <si>
    <t>15623060636</t>
  </si>
  <si>
    <t>20190000081</t>
  </si>
  <si>
    <t>周东明</t>
  </si>
  <si>
    <t>系副主任</t>
  </si>
  <si>
    <t>类副科级</t>
  </si>
  <si>
    <t>2019-09-12</t>
  </si>
  <si>
    <t>18502791177</t>
  </si>
  <si>
    <t>20230101094</t>
  </si>
  <si>
    <t>王雨璨</t>
  </si>
  <si>
    <t>2023-06-29</t>
  </si>
  <si>
    <t>德国法兰克福大学</t>
  </si>
  <si>
    <t>13125060137</t>
  </si>
  <si>
    <t>20230101045</t>
  </si>
  <si>
    <t>刘江辉</t>
  </si>
  <si>
    <t>2023-06-08</t>
  </si>
  <si>
    <t>澳大利亚悉尼科技大学</t>
  </si>
  <si>
    <t>18374878812</t>
  </si>
  <si>
    <t>公共外语系</t>
  </si>
  <si>
    <t>20230101070</t>
  </si>
  <si>
    <t>陈阳</t>
  </si>
  <si>
    <t>2023-06-26</t>
  </si>
  <si>
    <t>上海理工大学</t>
  </si>
  <si>
    <t>外国语言文学</t>
  </si>
  <si>
    <t>13476587936</t>
  </si>
  <si>
    <t>20220101062</t>
  </si>
  <si>
    <t>周亚玲</t>
  </si>
  <si>
    <t>2022-07-05</t>
  </si>
  <si>
    <t>武藏野大学</t>
  </si>
  <si>
    <t>商务日语</t>
  </si>
  <si>
    <t>19163101646</t>
  </si>
  <si>
    <t>20230101072</t>
  </si>
  <si>
    <t>陈成</t>
  </si>
  <si>
    <t>英语语言文学</t>
  </si>
  <si>
    <t>13212737393</t>
  </si>
  <si>
    <t>20230101066</t>
  </si>
  <si>
    <t>马姣姣</t>
  </si>
  <si>
    <t>15827528334</t>
  </si>
  <si>
    <t>20220101055</t>
  </si>
  <si>
    <t>余淼</t>
  </si>
  <si>
    <t>2022-06-28</t>
  </si>
  <si>
    <t>广岛大学</t>
  </si>
  <si>
    <t>人文学</t>
  </si>
  <si>
    <t>13007181751</t>
  </si>
  <si>
    <t>20081208004</t>
  </si>
  <si>
    <t>王亚军</t>
  </si>
  <si>
    <t>2008-09-01</t>
  </si>
  <si>
    <t>18162665641</t>
  </si>
  <si>
    <t>20081208005</t>
  </si>
  <si>
    <t>罗胡琴</t>
  </si>
  <si>
    <t>上海对外贸易学院</t>
  </si>
  <si>
    <t>13545899419</t>
  </si>
  <si>
    <t>20091208041</t>
  </si>
  <si>
    <t>张静</t>
  </si>
  <si>
    <t>2009-02-10</t>
  </si>
  <si>
    <t>外语语言学及应用语言学</t>
  </si>
  <si>
    <t>18062575380</t>
  </si>
  <si>
    <t>20091208042</t>
  </si>
  <si>
    <t>王昭昭</t>
  </si>
  <si>
    <t>美国威斯康星大学普莱特维尔分校</t>
  </si>
  <si>
    <t>英语教育</t>
  </si>
  <si>
    <t>15871720966</t>
  </si>
  <si>
    <t>20091208043</t>
  </si>
  <si>
    <t>常悦</t>
  </si>
  <si>
    <t>13554358876</t>
  </si>
  <si>
    <t>20091208044</t>
  </si>
  <si>
    <t>张东妮</t>
  </si>
  <si>
    <t>南昌大学</t>
  </si>
  <si>
    <t>13007125281</t>
  </si>
  <si>
    <t>20091208045</t>
  </si>
  <si>
    <t>黄欣</t>
  </si>
  <si>
    <t>13419626148</t>
  </si>
  <si>
    <t>20091208046</t>
  </si>
  <si>
    <t>李胡晓</t>
  </si>
  <si>
    <t>上海大学</t>
  </si>
  <si>
    <t>13476018586</t>
  </si>
  <si>
    <t>20100512003</t>
  </si>
  <si>
    <t>伍伟</t>
  </si>
  <si>
    <t>2011-08-25</t>
  </si>
  <si>
    <t>15827381464</t>
  </si>
  <si>
    <t>20100512004</t>
  </si>
  <si>
    <t>朱燕</t>
  </si>
  <si>
    <t>2010-12-01</t>
  </si>
  <si>
    <t>13407101645</t>
  </si>
  <si>
    <t>20100512005</t>
  </si>
  <si>
    <t>舒蓓</t>
  </si>
  <si>
    <t>13554127356</t>
  </si>
  <si>
    <t>20101108001</t>
  </si>
  <si>
    <t>高艳梅</t>
  </si>
  <si>
    <t>15902725240</t>
  </si>
  <si>
    <t>20101212002</t>
  </si>
  <si>
    <t>向长水</t>
  </si>
  <si>
    <t>18995549027</t>
  </si>
  <si>
    <t>20101212003</t>
  </si>
  <si>
    <t>陈力</t>
  </si>
  <si>
    <t>13971520418</t>
  </si>
  <si>
    <t>20111208002</t>
  </si>
  <si>
    <t>孙亚琳</t>
  </si>
  <si>
    <t>15172373361</t>
  </si>
  <si>
    <t>20111208004</t>
  </si>
  <si>
    <t>刘小艺</t>
  </si>
  <si>
    <t>13554689125</t>
  </si>
  <si>
    <t>20123200020</t>
  </si>
  <si>
    <t>武晶晶</t>
  </si>
  <si>
    <t>2013-08-27</t>
  </si>
  <si>
    <t>13237150373</t>
  </si>
  <si>
    <t>20123208009</t>
  </si>
  <si>
    <t>潘萍</t>
  </si>
  <si>
    <t>13349965120</t>
  </si>
  <si>
    <t>20160000040</t>
  </si>
  <si>
    <t>廖欢</t>
  </si>
  <si>
    <t>2016-04-21</t>
  </si>
  <si>
    <t>13886186748</t>
  </si>
  <si>
    <t>20031207006</t>
  </si>
  <si>
    <t>王慧娇</t>
  </si>
  <si>
    <t>2003-10-28</t>
  </si>
  <si>
    <t>13871310954</t>
  </si>
  <si>
    <t>20031208009</t>
  </si>
  <si>
    <t>王丹丹</t>
  </si>
  <si>
    <t>2003-09-28</t>
  </si>
  <si>
    <t>13297035872</t>
  </si>
  <si>
    <t>20031208010</t>
  </si>
  <si>
    <t>王凡</t>
  </si>
  <si>
    <t>2003-08-20</t>
  </si>
  <si>
    <t>美国威斯康辛州立大学</t>
  </si>
  <si>
    <t>英语教育学</t>
  </si>
  <si>
    <t>13627206088</t>
  </si>
  <si>
    <t>20031208034</t>
  </si>
  <si>
    <t>谢婷</t>
  </si>
  <si>
    <t>2003-09-01</t>
  </si>
  <si>
    <t>13476820580</t>
  </si>
  <si>
    <t>20041207011</t>
  </si>
  <si>
    <t>张婉</t>
  </si>
  <si>
    <t>2004-08-01</t>
  </si>
  <si>
    <t>18607160620</t>
  </si>
  <si>
    <t>20041208012</t>
  </si>
  <si>
    <t>余毅</t>
  </si>
  <si>
    <t>2004-07-01</t>
  </si>
  <si>
    <t>13339982233</t>
  </si>
  <si>
    <t>20041208020</t>
  </si>
  <si>
    <t>朱品品</t>
  </si>
  <si>
    <t>15926396276</t>
  </si>
  <si>
    <t>20041208021</t>
  </si>
  <si>
    <t>黄萍</t>
  </si>
  <si>
    <t>18971412011</t>
  </si>
  <si>
    <t>20041208024</t>
  </si>
  <si>
    <t>夏金玲</t>
  </si>
  <si>
    <t>17771840724</t>
  </si>
  <si>
    <t>20041208026</t>
  </si>
  <si>
    <t>李华</t>
  </si>
  <si>
    <t>18694065939</t>
  </si>
  <si>
    <t>20051207028</t>
  </si>
  <si>
    <t>鞠博</t>
  </si>
  <si>
    <t>威斯康辛大学普拉特维尔校区</t>
  </si>
  <si>
    <t>13476289966</t>
  </si>
  <si>
    <t>20051208019</t>
  </si>
  <si>
    <t>程莹</t>
  </si>
  <si>
    <t>13971086080</t>
  </si>
  <si>
    <t>20051208025</t>
  </si>
  <si>
    <t>汪杨曲</t>
  </si>
  <si>
    <t>美国威斯康星州立大学普拉特维尔分校</t>
  </si>
  <si>
    <t>18627095439</t>
  </si>
  <si>
    <t>20051208030</t>
  </si>
  <si>
    <t>邓利</t>
  </si>
  <si>
    <t>重庆邮电学院</t>
  </si>
  <si>
    <t>13476293147</t>
  </si>
  <si>
    <t>20051208033</t>
  </si>
  <si>
    <t>简笑天</t>
  </si>
  <si>
    <t>13007160836</t>
  </si>
  <si>
    <t>20061108002</t>
  </si>
  <si>
    <t>金娟</t>
  </si>
  <si>
    <t>2018-03-01</t>
  </si>
  <si>
    <t>18995610288</t>
  </si>
  <si>
    <t>20061108003</t>
  </si>
  <si>
    <t>王凤娟</t>
  </si>
  <si>
    <t>2006-08-01</t>
  </si>
  <si>
    <t>13517125765</t>
  </si>
  <si>
    <t>20061207029</t>
  </si>
  <si>
    <t>林巍</t>
  </si>
  <si>
    <t>13545222029</t>
  </si>
  <si>
    <t>20071208036</t>
  </si>
  <si>
    <t>江丽慧</t>
  </si>
  <si>
    <t>2008-01-01</t>
  </si>
  <si>
    <t>13036102333</t>
  </si>
  <si>
    <t>20081208002</t>
  </si>
  <si>
    <t>张艳</t>
  </si>
  <si>
    <t>13437185780</t>
  </si>
  <si>
    <t>国际经济与贸易系</t>
  </si>
  <si>
    <t>20170000034</t>
  </si>
  <si>
    <t>张雯</t>
  </si>
  <si>
    <t>2017-06-29</t>
  </si>
  <si>
    <t>国际商务</t>
  </si>
  <si>
    <t>15327101735</t>
  </si>
  <si>
    <t>20150000022</t>
  </si>
  <si>
    <t>李广</t>
  </si>
  <si>
    <t>2015-03-23</t>
  </si>
  <si>
    <t>内燃机</t>
  </si>
  <si>
    <t>13807185990</t>
  </si>
  <si>
    <t>20050906011</t>
  </si>
  <si>
    <t>胡心宇</t>
  </si>
  <si>
    <t>国际贸易学</t>
  </si>
  <si>
    <t>13517263696</t>
  </si>
  <si>
    <t>20170000073</t>
  </si>
  <si>
    <t>贺梦扬</t>
  </si>
  <si>
    <t>2017-12-08</t>
  </si>
  <si>
    <t>巴黎高等管理学院ESGCI</t>
  </si>
  <si>
    <t>市场营销与商贸</t>
  </si>
  <si>
    <t>13697330572</t>
  </si>
  <si>
    <t>20050906019</t>
  </si>
  <si>
    <t>周国洋</t>
  </si>
  <si>
    <t>15827533814</t>
  </si>
  <si>
    <t>20230101105</t>
  </si>
  <si>
    <t>陈琳</t>
  </si>
  <si>
    <t>2023-07-03</t>
  </si>
  <si>
    <t>天津财经大学</t>
  </si>
  <si>
    <t>15684171675</t>
  </si>
  <si>
    <t>20130000002</t>
  </si>
  <si>
    <t>黄佳庆</t>
  </si>
  <si>
    <t>2013-02-26</t>
  </si>
  <si>
    <t>18771063448</t>
  </si>
  <si>
    <t>20230101109</t>
  </si>
  <si>
    <t>宝雪</t>
  </si>
  <si>
    <t>15972138770</t>
  </si>
  <si>
    <t>经济与商务外语学院办公室</t>
  </si>
  <si>
    <t>20041209037</t>
  </si>
  <si>
    <t>乔菲</t>
  </si>
  <si>
    <t>秘书</t>
  </si>
  <si>
    <t>2004-07-06</t>
  </si>
  <si>
    <t>18602728570</t>
  </si>
  <si>
    <t>20040910030</t>
  </si>
  <si>
    <t>胡航</t>
  </si>
  <si>
    <t>学院书记</t>
  </si>
  <si>
    <t>党总支书记兼任经济与商务外语学院副院长</t>
  </si>
  <si>
    <t>13419602727</t>
  </si>
  <si>
    <t>20030910004</t>
  </si>
  <si>
    <t>黄燕</t>
  </si>
  <si>
    <t>18986013531</t>
  </si>
  <si>
    <t>20030909028</t>
  </si>
  <si>
    <t>杜亚芳</t>
  </si>
  <si>
    <t>2003-10-16</t>
  </si>
  <si>
    <t>武汉大学湖北应用技术学校教学站</t>
  </si>
  <si>
    <t>电子工程</t>
  </si>
  <si>
    <t>18971622688</t>
  </si>
  <si>
    <t>专业外语系</t>
  </si>
  <si>
    <t>20090508021</t>
  </si>
  <si>
    <t>刘勇</t>
  </si>
  <si>
    <t>15827001015</t>
  </si>
  <si>
    <t>20190000109</t>
  </si>
  <si>
    <t>徐昌</t>
  </si>
  <si>
    <t>2019-12-12</t>
  </si>
  <si>
    <t>陕西科技大学</t>
  </si>
  <si>
    <t>18202939810</t>
  </si>
  <si>
    <t>20170000040</t>
  </si>
  <si>
    <t>马金晶</t>
  </si>
  <si>
    <t>西南大学</t>
  </si>
  <si>
    <t>英汉笔译</t>
  </si>
  <si>
    <t>17771839586</t>
  </si>
  <si>
    <t>20170000053</t>
  </si>
  <si>
    <t>但玉</t>
  </si>
  <si>
    <t>2017-10-27</t>
  </si>
  <si>
    <t>15802713953</t>
  </si>
  <si>
    <t>20050506010</t>
  </si>
  <si>
    <t>马洁</t>
  </si>
  <si>
    <t>西安外国语学院</t>
  </si>
  <si>
    <t>18062429622</t>
  </si>
  <si>
    <t>20230101119</t>
  </si>
  <si>
    <t>徐晨</t>
  </si>
  <si>
    <t>2023-07-07</t>
  </si>
  <si>
    <t>13277096090</t>
  </si>
  <si>
    <t>20080508002</t>
  </si>
  <si>
    <t>郑鹰</t>
  </si>
  <si>
    <t>15927455439</t>
  </si>
  <si>
    <t>20080508001</t>
  </si>
  <si>
    <t>熊奕</t>
  </si>
  <si>
    <t>河南大学</t>
  </si>
  <si>
    <t>15927542501</t>
  </si>
  <si>
    <t>20070508007</t>
  </si>
  <si>
    <t>杜敏</t>
  </si>
  <si>
    <t>2007-09-01</t>
  </si>
  <si>
    <t>13871280481</t>
  </si>
  <si>
    <t>20070508005</t>
  </si>
  <si>
    <t>肖静</t>
  </si>
  <si>
    <t>13971441112</t>
  </si>
  <si>
    <t>20060508017</t>
  </si>
  <si>
    <t>刘芬</t>
  </si>
  <si>
    <t>13871562172</t>
  </si>
  <si>
    <t>20071208017</t>
  </si>
  <si>
    <t>黄净</t>
  </si>
  <si>
    <t>15871747171</t>
  </si>
  <si>
    <t>20040507009</t>
  </si>
  <si>
    <t>徐义</t>
  </si>
  <si>
    <t>13071289297</t>
  </si>
  <si>
    <t>20040508013</t>
  </si>
  <si>
    <t>张维</t>
  </si>
  <si>
    <t>13871465393</t>
  </si>
  <si>
    <t>20050508012</t>
  </si>
  <si>
    <t>刘兮凌</t>
  </si>
  <si>
    <t>13437186850</t>
  </si>
  <si>
    <t>20051208032</t>
  </si>
  <si>
    <t>王重</t>
  </si>
  <si>
    <t>2005-07-02</t>
  </si>
  <si>
    <t>四川外语学院</t>
  </si>
  <si>
    <t>13986102816</t>
  </si>
  <si>
    <t>数字经济系</t>
  </si>
  <si>
    <t>20150000070</t>
  </si>
  <si>
    <t>蒋彩娜</t>
  </si>
  <si>
    <t>2015-06-16</t>
  </si>
  <si>
    <t>重庆工商大学</t>
  </si>
  <si>
    <t>区域经济学</t>
  </si>
  <si>
    <t>18064046639</t>
  </si>
  <si>
    <t>20170000063</t>
  </si>
  <si>
    <t>夏崧崧</t>
  </si>
  <si>
    <t>2017-11-06</t>
  </si>
  <si>
    <t>华东交通大学</t>
  </si>
  <si>
    <t>材料加工工程</t>
  </si>
  <si>
    <t>13361610486</t>
  </si>
  <si>
    <t>20150000085</t>
  </si>
  <si>
    <t>高燃</t>
  </si>
  <si>
    <t>2015-06-25</t>
  </si>
  <si>
    <t>18627746181</t>
  </si>
  <si>
    <t>20230101107</t>
  </si>
  <si>
    <t>刘倩雯</t>
  </si>
  <si>
    <t>应用经济学</t>
  </si>
  <si>
    <t>18790335036</t>
  </si>
  <si>
    <t>20230101110</t>
  </si>
  <si>
    <t>何溯源</t>
  </si>
  <si>
    <t>中央财经大学</t>
  </si>
  <si>
    <t>精算学</t>
  </si>
  <si>
    <t>18810186781</t>
  </si>
  <si>
    <t>经济与商务外语学生工作办公室</t>
  </si>
  <si>
    <t>20040210011</t>
  </si>
  <si>
    <t>田飞燕</t>
  </si>
  <si>
    <t>西南师范大学</t>
  </si>
  <si>
    <t>18986013600</t>
  </si>
  <si>
    <t>20150000215</t>
  </si>
  <si>
    <t>徐可</t>
  </si>
  <si>
    <t>2015-10-08</t>
  </si>
  <si>
    <t>马克思主义基本原理</t>
  </si>
  <si>
    <t>13986143029</t>
  </si>
  <si>
    <t>20100910002</t>
  </si>
  <si>
    <t>凡萌</t>
  </si>
  <si>
    <t>13294107649</t>
  </si>
  <si>
    <t>20230101036</t>
  </si>
  <si>
    <t>王惠敏</t>
  </si>
  <si>
    <t>2023-05-22</t>
  </si>
  <si>
    <t>15827471806</t>
  </si>
  <si>
    <t>20180000011</t>
  </si>
  <si>
    <t>杨情</t>
  </si>
  <si>
    <t>英语笔译</t>
  </si>
  <si>
    <t>15272456511</t>
  </si>
  <si>
    <t>人力资源管理系</t>
  </si>
  <si>
    <t>20140000119</t>
  </si>
  <si>
    <t>辜晶</t>
  </si>
  <si>
    <t>2014-07-01</t>
  </si>
  <si>
    <t>旅游管理</t>
  </si>
  <si>
    <t>13871007651</t>
  </si>
  <si>
    <t>20050106016</t>
  </si>
  <si>
    <t>刘宇璟</t>
  </si>
  <si>
    <t>18086038973</t>
  </si>
  <si>
    <t>20080107003</t>
  </si>
  <si>
    <t>余珊</t>
  </si>
  <si>
    <t>18062152535</t>
  </si>
  <si>
    <t>20150000067</t>
  </si>
  <si>
    <t>詹育红</t>
  </si>
  <si>
    <t>2015-06-10</t>
  </si>
  <si>
    <t>社会学</t>
  </si>
  <si>
    <t>18963995683</t>
  </si>
  <si>
    <t>20150000128</t>
  </si>
  <si>
    <t>崔焕萌</t>
  </si>
  <si>
    <t>2015-09-08</t>
  </si>
  <si>
    <t>13476239862</t>
  </si>
  <si>
    <t>20230101199</t>
  </si>
  <si>
    <t>凌霄霄</t>
  </si>
  <si>
    <t>2023-10-11</t>
  </si>
  <si>
    <t>经济法学</t>
  </si>
  <si>
    <t>13871100010</t>
  </si>
  <si>
    <t>20160000178</t>
  </si>
  <si>
    <t>邓君</t>
  </si>
  <si>
    <t>2016-12-05</t>
  </si>
  <si>
    <t>燕山大学</t>
  </si>
  <si>
    <t>18702743869</t>
  </si>
  <si>
    <t>20230101032</t>
  </si>
  <si>
    <t>王梓琦</t>
  </si>
  <si>
    <t>13277992339</t>
  </si>
  <si>
    <t>20230101208</t>
  </si>
  <si>
    <t>杨华</t>
  </si>
  <si>
    <t>2023-10-17</t>
  </si>
  <si>
    <t>15807130327</t>
  </si>
  <si>
    <t>20230101145</t>
  </si>
  <si>
    <t>唐天真</t>
  </si>
  <si>
    <t>2023-08-28</t>
  </si>
  <si>
    <t>南京大学</t>
  </si>
  <si>
    <t>17798336101</t>
  </si>
  <si>
    <t>管理学院学生工作办公室</t>
  </si>
  <si>
    <t>20051504003</t>
  </si>
  <si>
    <t>尹令</t>
  </si>
  <si>
    <t>2005-08-26</t>
  </si>
  <si>
    <t>西安科技大学</t>
  </si>
  <si>
    <t>测控技术与仪器</t>
  </si>
  <si>
    <t>18986013699</t>
  </si>
  <si>
    <t>20113210001</t>
  </si>
  <si>
    <t>杨建平</t>
  </si>
  <si>
    <t>民俗学</t>
  </si>
  <si>
    <t>13419692213</t>
  </si>
  <si>
    <t>20120100010</t>
  </si>
  <si>
    <t>张力</t>
  </si>
  <si>
    <t>体育教育</t>
  </si>
  <si>
    <t>15337206663</t>
  </si>
  <si>
    <t>20130000049</t>
  </si>
  <si>
    <t>陈金鑫</t>
  </si>
  <si>
    <t>2013-08-26</t>
  </si>
  <si>
    <t>13260668480</t>
  </si>
  <si>
    <t>20160000009</t>
  </si>
  <si>
    <t>薛佳</t>
  </si>
  <si>
    <t>2016-03-10</t>
  </si>
  <si>
    <t>贵州师范大学</t>
  </si>
  <si>
    <t>17702799728</t>
  </si>
  <si>
    <t>20220101037</t>
  </si>
  <si>
    <t>李长印</t>
  </si>
  <si>
    <t>2022-06-22</t>
  </si>
  <si>
    <t>生态学</t>
  </si>
  <si>
    <t>13945437401</t>
  </si>
  <si>
    <t>20210101008</t>
  </si>
  <si>
    <t>冯骋</t>
  </si>
  <si>
    <t>2021-04-07</t>
  </si>
  <si>
    <t>体育学</t>
  </si>
  <si>
    <t>13098879449</t>
  </si>
  <si>
    <t>20220101051</t>
  </si>
  <si>
    <t>李嘉欣</t>
  </si>
  <si>
    <t>2022-06-27</t>
  </si>
  <si>
    <t>黑龙江大学</t>
  </si>
  <si>
    <t>18801370453</t>
  </si>
  <si>
    <t>20230101055</t>
  </si>
  <si>
    <t>邓俊芬</t>
  </si>
  <si>
    <t>2023-06-21</t>
  </si>
  <si>
    <t>马克思主义理论</t>
  </si>
  <si>
    <t>18971596401</t>
  </si>
  <si>
    <t>20230101204</t>
  </si>
  <si>
    <t>黎雨林</t>
  </si>
  <si>
    <t>13476584997</t>
  </si>
  <si>
    <t>20210101045</t>
  </si>
  <si>
    <t>杨志</t>
  </si>
  <si>
    <t>2021-10-22</t>
  </si>
  <si>
    <t>13429860362</t>
  </si>
  <si>
    <t>20220101066</t>
  </si>
  <si>
    <t>张文冰</t>
  </si>
  <si>
    <t>2022-07-08</t>
  </si>
  <si>
    <t>15377675796</t>
  </si>
  <si>
    <t>财务管理系</t>
  </si>
  <si>
    <t>20100108005</t>
  </si>
  <si>
    <t>陈振祥</t>
  </si>
  <si>
    <t>广西大学</t>
  </si>
  <si>
    <t>13071243155</t>
  </si>
  <si>
    <t>20060108025</t>
  </si>
  <si>
    <t>屈志凤</t>
  </si>
  <si>
    <t>15927216545</t>
  </si>
  <si>
    <t>20120112009</t>
  </si>
  <si>
    <t>穆杰</t>
  </si>
  <si>
    <t>2012-07-02</t>
  </si>
  <si>
    <t>13554506990</t>
  </si>
  <si>
    <t>20230101033</t>
  </si>
  <si>
    <t>张钦</t>
  </si>
  <si>
    <t>18672342805</t>
  </si>
  <si>
    <t>20160000042</t>
  </si>
  <si>
    <t>向鑫</t>
  </si>
  <si>
    <t>2016-04-26</t>
  </si>
  <si>
    <t>15827445236</t>
  </si>
  <si>
    <t>20160000141</t>
  </si>
  <si>
    <t>徐雅琴</t>
  </si>
  <si>
    <t>湖南大学</t>
  </si>
  <si>
    <t>13026103739</t>
  </si>
  <si>
    <t>20170000062</t>
  </si>
  <si>
    <t>彭瑞</t>
  </si>
  <si>
    <t>2017-11-01</t>
  </si>
  <si>
    <t>18086056279</t>
  </si>
  <si>
    <t>20190000060</t>
  </si>
  <si>
    <t>陈伟军</t>
  </si>
  <si>
    <t>2019-06-26</t>
  </si>
  <si>
    <t>13296580090</t>
  </si>
  <si>
    <t>20050107011</t>
  </si>
  <si>
    <t>刘芬芳</t>
  </si>
  <si>
    <t>18971663076</t>
  </si>
  <si>
    <t>旅游管理系</t>
  </si>
  <si>
    <t>20130000051</t>
  </si>
  <si>
    <t>殷娟</t>
  </si>
  <si>
    <t>18164035399</t>
  </si>
  <si>
    <t>20170000054</t>
  </si>
  <si>
    <t>李冬芹</t>
  </si>
  <si>
    <t>2017-09-11</t>
  </si>
  <si>
    <t>人文地理学</t>
  </si>
  <si>
    <t>13317159550</t>
  </si>
  <si>
    <t>20070108014</t>
  </si>
  <si>
    <t>邵晓晖</t>
  </si>
  <si>
    <t>2007-10-09</t>
  </si>
  <si>
    <t>13349942786</t>
  </si>
  <si>
    <t>20100108007</t>
  </si>
  <si>
    <t>胡晓玲</t>
  </si>
  <si>
    <t>18717116000</t>
  </si>
  <si>
    <t>20120100009</t>
  </si>
  <si>
    <t>代瑞娟</t>
  </si>
  <si>
    <t>中国古代文学</t>
  </si>
  <si>
    <t>13349943266</t>
  </si>
  <si>
    <t>20150000004</t>
  </si>
  <si>
    <t>姜维政</t>
  </si>
  <si>
    <t>2015-02-27</t>
  </si>
  <si>
    <t>自然地理</t>
  </si>
  <si>
    <t>15927045229</t>
  </si>
  <si>
    <t>20150000118</t>
  </si>
  <si>
    <t>马慧敏</t>
  </si>
  <si>
    <t>2015-07-07</t>
  </si>
  <si>
    <t>人文地理</t>
  </si>
  <si>
    <t>13477069601</t>
  </si>
  <si>
    <t>20060108020</t>
  </si>
  <si>
    <t>刘苏衡</t>
  </si>
  <si>
    <t>18971433849</t>
  </si>
  <si>
    <t>管理学院办公室</t>
  </si>
  <si>
    <t>20042009033</t>
  </si>
  <si>
    <t>张小曼</t>
  </si>
  <si>
    <t>13638615836</t>
  </si>
  <si>
    <t>20090910032</t>
  </si>
  <si>
    <t>王留志</t>
  </si>
  <si>
    <t>副院长兼书记</t>
  </si>
  <si>
    <t>治安学</t>
  </si>
  <si>
    <t>13296549197</t>
  </si>
  <si>
    <t>20060109028</t>
  </si>
  <si>
    <t>成娟</t>
  </si>
  <si>
    <t>2006-08-15</t>
  </si>
  <si>
    <t>18907138413</t>
  </si>
  <si>
    <t>会计学系</t>
  </si>
  <si>
    <t>20230101073</t>
  </si>
  <si>
    <t>黄璞</t>
  </si>
  <si>
    <t>助理会计师</t>
  </si>
  <si>
    <t>13971428690</t>
  </si>
  <si>
    <t>20150000109</t>
  </si>
  <si>
    <t>冀雅琴</t>
  </si>
  <si>
    <t>2015-07-02</t>
  </si>
  <si>
    <t>农业推广</t>
  </si>
  <si>
    <t>13871070258</t>
  </si>
  <si>
    <t>20230101042</t>
  </si>
  <si>
    <t>龙航宇</t>
  </si>
  <si>
    <t>2023-05-26</t>
  </si>
  <si>
    <t>哈尔滨工业大学</t>
  </si>
  <si>
    <t>控制工程</t>
  </si>
  <si>
    <t>13713938764</t>
  </si>
  <si>
    <t>20230101018</t>
  </si>
  <si>
    <t>向星玥</t>
  </si>
  <si>
    <t>2023-04-03</t>
  </si>
  <si>
    <t>15220071299</t>
  </si>
  <si>
    <t>20230101019</t>
  </si>
  <si>
    <t>林倩</t>
  </si>
  <si>
    <t>海南师范大学</t>
  </si>
  <si>
    <t>13296668665</t>
  </si>
  <si>
    <t>20150000055</t>
  </si>
  <si>
    <t>朱逢念</t>
  </si>
  <si>
    <t>2015-05-18</t>
  </si>
  <si>
    <t>浙江大学</t>
  </si>
  <si>
    <t>15107118096</t>
  </si>
  <si>
    <t>20150000108</t>
  </si>
  <si>
    <t>周迅</t>
  </si>
  <si>
    <t>2015-07-13</t>
  </si>
  <si>
    <t>13871089163</t>
  </si>
  <si>
    <t>20160000020</t>
  </si>
  <si>
    <t>秦荣杰</t>
  </si>
  <si>
    <t>2016-03-30</t>
  </si>
  <si>
    <t>英国考文垂大学</t>
  </si>
  <si>
    <t>18772886166</t>
  </si>
  <si>
    <t>20160000022</t>
  </si>
  <si>
    <t>汪捷丽</t>
  </si>
  <si>
    <t>13886177010</t>
  </si>
  <si>
    <t>20170000012</t>
  </si>
  <si>
    <t>黄迪</t>
  </si>
  <si>
    <t>2017-04-20</t>
  </si>
  <si>
    <t>13437148099</t>
  </si>
  <si>
    <t>20170000060</t>
  </si>
  <si>
    <t>朱亚琴</t>
  </si>
  <si>
    <t>13580513985</t>
  </si>
  <si>
    <t>20050108012</t>
  </si>
  <si>
    <t>王涵</t>
  </si>
  <si>
    <t>13317167858</t>
  </si>
  <si>
    <t>20070106015</t>
  </si>
  <si>
    <t>聂新田</t>
  </si>
  <si>
    <t>常务副院长</t>
  </si>
  <si>
    <t>创业学院副院长</t>
  </si>
  <si>
    <t>15342234733</t>
  </si>
  <si>
    <t>20100108010</t>
  </si>
  <si>
    <t>许甜</t>
  </si>
  <si>
    <t>2011-02-21</t>
  </si>
  <si>
    <t>13971646408</t>
  </si>
  <si>
    <t>20120108001</t>
  </si>
  <si>
    <t>左彩美</t>
  </si>
  <si>
    <t>2012-04-16</t>
  </si>
  <si>
    <t>天津工业大学</t>
  </si>
  <si>
    <t>18627854566</t>
  </si>
  <si>
    <t>20120112011</t>
  </si>
  <si>
    <t>田苗</t>
  </si>
  <si>
    <t>2012-04-09</t>
  </si>
  <si>
    <t>哈尔滨工程大学</t>
  </si>
  <si>
    <t>17762550629</t>
  </si>
  <si>
    <t>20140000120</t>
  </si>
  <si>
    <t>管威</t>
  </si>
  <si>
    <t>2014-07-07</t>
  </si>
  <si>
    <t>云南大学</t>
  </si>
  <si>
    <t>18186515881</t>
  </si>
  <si>
    <t>20150000002</t>
  </si>
  <si>
    <t>徐荣华</t>
  </si>
  <si>
    <t>2015-01-09</t>
  </si>
  <si>
    <t>15327263620</t>
  </si>
  <si>
    <t>20150000043</t>
  </si>
  <si>
    <t>王颖娟</t>
  </si>
  <si>
    <t>2015-04-23</t>
  </si>
  <si>
    <t>财务会计教育</t>
  </si>
  <si>
    <t>15342200883</t>
  </si>
  <si>
    <t>20230101223</t>
  </si>
  <si>
    <t>谭晓</t>
  </si>
  <si>
    <t>2023-10-31</t>
  </si>
  <si>
    <t>桂林电子科技大学</t>
  </si>
  <si>
    <t>18507152887</t>
  </si>
  <si>
    <t>20230101093</t>
  </si>
  <si>
    <t>王启迪</t>
  </si>
  <si>
    <t>15203992821</t>
  </si>
  <si>
    <t>20230101137</t>
  </si>
  <si>
    <t>王咪</t>
  </si>
  <si>
    <t>13407194853</t>
  </si>
  <si>
    <t>20230101139</t>
  </si>
  <si>
    <t>陈紫薇</t>
  </si>
  <si>
    <t>18372243806</t>
  </si>
  <si>
    <t>20230101142</t>
  </si>
  <si>
    <t>杜倩倩</t>
  </si>
  <si>
    <t>17771811924</t>
  </si>
  <si>
    <t>20230101148</t>
  </si>
  <si>
    <t>胡则晖</t>
  </si>
  <si>
    <t>英国约克大学</t>
  </si>
  <si>
    <t>会计与金融管理</t>
  </si>
  <si>
    <t>15239635252</t>
  </si>
  <si>
    <t>20230101236</t>
  </si>
  <si>
    <t>彭静</t>
  </si>
  <si>
    <t>2023-11-13</t>
  </si>
  <si>
    <t>15071385686</t>
  </si>
  <si>
    <t>20230101153</t>
  </si>
  <si>
    <t>张斟</t>
  </si>
  <si>
    <t>15927628112</t>
  </si>
  <si>
    <t>20230101237</t>
  </si>
  <si>
    <t>谢香</t>
  </si>
  <si>
    <t>统计学</t>
  </si>
  <si>
    <t>18007156161</t>
  </si>
  <si>
    <t>20230101147</t>
  </si>
  <si>
    <t>刘雪鸥</t>
  </si>
  <si>
    <t>18437978332</t>
  </si>
  <si>
    <t>20230101158</t>
  </si>
  <si>
    <t>胡紫玥</t>
  </si>
  <si>
    <t>2023-09-01</t>
  </si>
  <si>
    <t>伦敦玛丽女王大学</t>
  </si>
  <si>
    <t>会计与金融</t>
  </si>
  <si>
    <t>18671090118</t>
  </si>
  <si>
    <t>20230101138</t>
  </si>
  <si>
    <t>石莹</t>
  </si>
  <si>
    <t>中央民族大学</t>
  </si>
  <si>
    <t>18501929711</t>
  </si>
  <si>
    <t>创业管理系</t>
  </si>
  <si>
    <t>20150000039</t>
  </si>
  <si>
    <t>李霞</t>
  </si>
  <si>
    <t>高级工程师</t>
  </si>
  <si>
    <t>2015-04-08</t>
  </si>
  <si>
    <t>北京交通大学</t>
  </si>
  <si>
    <t>环境工程</t>
  </si>
  <si>
    <t>15871416158</t>
  </si>
  <si>
    <t>20031404005</t>
  </si>
  <si>
    <t>马冬玲</t>
  </si>
  <si>
    <t>2003-09-02</t>
  </si>
  <si>
    <t>武汉水利电力大学</t>
  </si>
  <si>
    <t>18986000957</t>
  </si>
  <si>
    <t>20080108002</t>
  </si>
  <si>
    <t>王西方</t>
  </si>
  <si>
    <t>13297963582</t>
  </si>
  <si>
    <t>20220101065</t>
  </si>
  <si>
    <t>尹开国</t>
  </si>
  <si>
    <t>图书馆学</t>
  </si>
  <si>
    <t>13986808722</t>
  </si>
  <si>
    <t>会计与审计行业学院</t>
  </si>
  <si>
    <t>20032209005</t>
  </si>
  <si>
    <t>敖帆</t>
  </si>
  <si>
    <t>18986000980</t>
  </si>
  <si>
    <t>工商管理系</t>
  </si>
  <si>
    <t>20150000121</t>
  </si>
  <si>
    <t>吴迪</t>
  </si>
  <si>
    <t>2015-08-31</t>
  </si>
  <si>
    <t>公共经济管理</t>
  </si>
  <si>
    <t>13294175285</t>
  </si>
  <si>
    <t>20230101217</t>
  </si>
  <si>
    <t>樊思呈</t>
  </si>
  <si>
    <t>2023-10-23</t>
  </si>
  <si>
    <t>13477033589</t>
  </si>
  <si>
    <t>20230101233</t>
  </si>
  <si>
    <t>向亦丹</t>
  </si>
  <si>
    <t>英国伯明翰大学</t>
  </si>
  <si>
    <t>市场营销</t>
  </si>
  <si>
    <t>13886171781</t>
  </si>
  <si>
    <t>20120112012</t>
  </si>
  <si>
    <t>张丹丹</t>
  </si>
  <si>
    <t>2012-05-28</t>
  </si>
  <si>
    <t>重庆交通大学</t>
  </si>
  <si>
    <t>技术经济及管理</t>
  </si>
  <si>
    <t>18086082157</t>
  </si>
  <si>
    <t>20100810001</t>
  </si>
  <si>
    <t>刘雯</t>
  </si>
  <si>
    <t>18807188516</t>
  </si>
  <si>
    <t>20100110001</t>
  </si>
  <si>
    <t>袁瑛</t>
  </si>
  <si>
    <t>13971432101</t>
  </si>
  <si>
    <t>20120108009</t>
  </si>
  <si>
    <t>黄颖</t>
  </si>
  <si>
    <t>工商管理系系主任兼任会展经济与管理系主任</t>
  </si>
  <si>
    <t>18627864097</t>
  </si>
  <si>
    <t>20160000139</t>
  </si>
  <si>
    <t>陈浩浩</t>
  </si>
  <si>
    <t>2016-06-28</t>
  </si>
  <si>
    <t>18717199589</t>
  </si>
  <si>
    <t>20170000069</t>
  </si>
  <si>
    <t>潘红梅</t>
  </si>
  <si>
    <t>2017-11-30</t>
  </si>
  <si>
    <t>13407130549</t>
  </si>
  <si>
    <t>20090108033</t>
  </si>
  <si>
    <t>周苑</t>
  </si>
  <si>
    <t>13971134766</t>
  </si>
  <si>
    <t>20100108009</t>
  </si>
  <si>
    <t>张蕾</t>
  </si>
  <si>
    <t>交通运输规划与管理</t>
  </si>
  <si>
    <t>15926305982</t>
  </si>
  <si>
    <t>审计系</t>
  </si>
  <si>
    <t>20180000002</t>
  </si>
  <si>
    <t>张广霞</t>
  </si>
  <si>
    <t>15501876355</t>
  </si>
  <si>
    <t>20160000027</t>
  </si>
  <si>
    <t>易翼</t>
  </si>
  <si>
    <t>2016-04-08</t>
  </si>
  <si>
    <t>云南农业大学</t>
  </si>
  <si>
    <t>18971194621</t>
  </si>
  <si>
    <t>20160000026</t>
  </si>
  <si>
    <t>习竹</t>
  </si>
  <si>
    <t>13419659468</t>
  </si>
  <si>
    <t>20160000021</t>
  </si>
  <si>
    <t>段婧</t>
  </si>
  <si>
    <t>管理学</t>
  </si>
  <si>
    <t>18674038130</t>
  </si>
  <si>
    <t>20100108012</t>
  </si>
  <si>
    <t>梁婷</t>
  </si>
  <si>
    <t>南京工业大学</t>
  </si>
  <si>
    <t>13657231202</t>
  </si>
  <si>
    <t>20150000103</t>
  </si>
  <si>
    <t>黄祾</t>
  </si>
  <si>
    <t>2015-07-01</t>
  </si>
  <si>
    <t>15827082085</t>
  </si>
  <si>
    <t>20150000026</t>
  </si>
  <si>
    <t>周诗雅</t>
  </si>
  <si>
    <t>2015-03-30</t>
  </si>
  <si>
    <t>15972076745</t>
  </si>
  <si>
    <t>20210101033</t>
  </si>
  <si>
    <t>张玲</t>
  </si>
  <si>
    <t>2021-08-31</t>
  </si>
  <si>
    <t>13986053395</t>
  </si>
  <si>
    <t>20150000211</t>
  </si>
  <si>
    <t>徐文思</t>
  </si>
  <si>
    <t>2015-09-22</t>
  </si>
  <si>
    <t>澳大利亚昆士兰科技大学</t>
  </si>
  <si>
    <t>18627744827</t>
  </si>
  <si>
    <t>电子商务系</t>
  </si>
  <si>
    <t>20060208018</t>
  </si>
  <si>
    <t>魏华</t>
  </si>
  <si>
    <t>民进会员</t>
  </si>
  <si>
    <t>13638648925</t>
  </si>
  <si>
    <t>20061503008</t>
  </si>
  <si>
    <t>胡桂成</t>
  </si>
  <si>
    <t>2006-05-01</t>
  </si>
  <si>
    <t>13720386260</t>
  </si>
  <si>
    <t>20080208003</t>
  </si>
  <si>
    <t>李炜祎</t>
  </si>
  <si>
    <t>澳大利亚卧龙岗大学</t>
  </si>
  <si>
    <t>电子商务</t>
  </si>
  <si>
    <t>15827533075</t>
  </si>
  <si>
    <t>20100208005</t>
  </si>
  <si>
    <t>田盛兰</t>
  </si>
  <si>
    <t>13554098312</t>
  </si>
  <si>
    <t>20050208017</t>
  </si>
  <si>
    <t>汪小芬</t>
  </si>
  <si>
    <t>13477068978</t>
  </si>
  <si>
    <t>20100208003</t>
  </si>
  <si>
    <t>康旸</t>
  </si>
  <si>
    <t>13469980684</t>
  </si>
  <si>
    <t>20150000125</t>
  </si>
  <si>
    <t>刘媛</t>
  </si>
  <si>
    <t>信息安全管理</t>
  </si>
  <si>
    <t>15827459616</t>
  </si>
  <si>
    <t>20180000064</t>
  </si>
  <si>
    <t>张雯倩</t>
  </si>
  <si>
    <t>2018-07-14</t>
  </si>
  <si>
    <t>情报学</t>
  </si>
  <si>
    <t>13971678503</t>
  </si>
  <si>
    <t>20190000001</t>
  </si>
  <si>
    <t>胡娟</t>
  </si>
  <si>
    <t>2019-02-22</t>
  </si>
  <si>
    <t>18171279735</t>
  </si>
  <si>
    <t>20220101068</t>
  </si>
  <si>
    <t>饶伦诗</t>
  </si>
  <si>
    <t>曼彻斯特大学</t>
  </si>
  <si>
    <t>商业分析</t>
  </si>
  <si>
    <t>18162337973</t>
  </si>
  <si>
    <t>20230101240</t>
  </si>
  <si>
    <t>钟菁菁</t>
  </si>
  <si>
    <t>2023-11-15</t>
  </si>
  <si>
    <t>新媒体与社会学</t>
  </si>
  <si>
    <t>18607272707</t>
  </si>
  <si>
    <t>信息管理系</t>
  </si>
  <si>
    <t>20230101114</t>
  </si>
  <si>
    <t>高琳霞</t>
  </si>
  <si>
    <t>15872376515</t>
  </si>
  <si>
    <t>20100208010</t>
  </si>
  <si>
    <t>朱晓伟</t>
  </si>
  <si>
    <t>项目管理领域工程硕士</t>
  </si>
  <si>
    <t>13971504220</t>
  </si>
  <si>
    <t>20050206016</t>
  </si>
  <si>
    <t>万辉</t>
  </si>
  <si>
    <t>经济法</t>
  </si>
  <si>
    <t>13476071660</t>
  </si>
  <si>
    <t>20140000198</t>
  </si>
  <si>
    <t>方靖雯</t>
  </si>
  <si>
    <t>2014-12-30</t>
  </si>
  <si>
    <t>18607190120</t>
  </si>
  <si>
    <t>20120200006</t>
  </si>
  <si>
    <t>金照林</t>
  </si>
  <si>
    <t>2012-07-05</t>
  </si>
  <si>
    <t>系统工程</t>
  </si>
  <si>
    <t>13027124468</t>
  </si>
  <si>
    <t>20190000002</t>
  </si>
  <si>
    <t>李进华</t>
  </si>
  <si>
    <t>民盟盟员</t>
  </si>
  <si>
    <t>2019-02-25</t>
  </si>
  <si>
    <t>13807125273</t>
  </si>
  <si>
    <t>20230101125</t>
  </si>
  <si>
    <t>李文佳</t>
  </si>
  <si>
    <t>2023-07-13</t>
  </si>
  <si>
    <t>18372030512</t>
  </si>
  <si>
    <t>大数据管理与应用系</t>
  </si>
  <si>
    <t>20140000104</t>
  </si>
  <si>
    <t>代佩佩</t>
  </si>
  <si>
    <t>2014-06-27</t>
  </si>
  <si>
    <t>15802765489</t>
  </si>
  <si>
    <t>20100208007</t>
  </si>
  <si>
    <t>周静</t>
  </si>
  <si>
    <t>13477042501</t>
  </si>
  <si>
    <t>电子商务学院办公室</t>
  </si>
  <si>
    <t>20150000024</t>
  </si>
  <si>
    <t>冷馥辰</t>
  </si>
  <si>
    <t>2015-03-25</t>
  </si>
  <si>
    <t>音乐学</t>
  </si>
  <si>
    <t>15972156066</t>
  </si>
  <si>
    <t>20110210001</t>
  </si>
  <si>
    <t>2011-08-20</t>
  </si>
  <si>
    <t>13212751565</t>
  </si>
  <si>
    <t>20021604009</t>
  </si>
  <si>
    <t>杨睿</t>
  </si>
  <si>
    <t>党总支书记兼任电商学院副院长</t>
  </si>
  <si>
    <t>18971681123</t>
  </si>
  <si>
    <t>20050209023</t>
  </si>
  <si>
    <t>李珊珊</t>
  </si>
  <si>
    <t>2005-03-01</t>
  </si>
  <si>
    <t>襄樊学院</t>
  </si>
  <si>
    <t>13387520080</t>
  </si>
  <si>
    <t>市场营销系</t>
  </si>
  <si>
    <t>20130000005</t>
  </si>
  <si>
    <t>王俊</t>
  </si>
  <si>
    <t>2013-02-21</t>
  </si>
  <si>
    <t>人口资源与环境经济学</t>
  </si>
  <si>
    <t>15907190219</t>
  </si>
  <si>
    <t>20120212007</t>
  </si>
  <si>
    <t>邓刚</t>
  </si>
  <si>
    <t>2012-04-24</t>
  </si>
  <si>
    <t>18971156300</t>
  </si>
  <si>
    <t>20070208022</t>
  </si>
  <si>
    <t>黄金红</t>
  </si>
  <si>
    <t>2007-08-01</t>
  </si>
  <si>
    <t>13871530707</t>
  </si>
  <si>
    <t>20170000001</t>
  </si>
  <si>
    <t>舒娟</t>
  </si>
  <si>
    <t>2017-03-14</t>
  </si>
  <si>
    <t>农村与区域发展</t>
  </si>
  <si>
    <t>15826515913</t>
  </si>
  <si>
    <t>20170000041</t>
  </si>
  <si>
    <t>樊墨</t>
  </si>
  <si>
    <t>2017-07-08</t>
  </si>
  <si>
    <t>13971474751</t>
  </si>
  <si>
    <t>20100208006</t>
  </si>
  <si>
    <t>申琦</t>
  </si>
  <si>
    <t>西北工业大学</t>
  </si>
  <si>
    <t>13971158536</t>
  </si>
  <si>
    <t>20100208002</t>
  </si>
  <si>
    <t>艾洪波</t>
  </si>
  <si>
    <t>巴黎北部大学</t>
  </si>
  <si>
    <t>18607199197</t>
  </si>
  <si>
    <t>20100208009</t>
  </si>
  <si>
    <t>马晓丹</t>
  </si>
  <si>
    <t>13971650801</t>
  </si>
  <si>
    <t>20230101235</t>
  </si>
  <si>
    <t>万佰灵</t>
  </si>
  <si>
    <t>澳大利亚昆士兰大学</t>
  </si>
  <si>
    <t>13665172026</t>
  </si>
  <si>
    <t>20230101234</t>
  </si>
  <si>
    <t>张恒</t>
  </si>
  <si>
    <t>韩国全南大学</t>
  </si>
  <si>
    <t>全球工商管理</t>
  </si>
  <si>
    <t>17351156579</t>
  </si>
  <si>
    <t>20230101081</t>
  </si>
  <si>
    <t>方暾</t>
  </si>
  <si>
    <t>13628627811</t>
  </si>
  <si>
    <t>电子商务学院学生工作办公室</t>
  </si>
  <si>
    <t>20220101028</t>
  </si>
  <si>
    <t>郭人瑞</t>
  </si>
  <si>
    <t>2022-06-13</t>
  </si>
  <si>
    <t>中共湖北省委党校</t>
  </si>
  <si>
    <t>15971494408</t>
  </si>
  <si>
    <t>20230101009</t>
  </si>
  <si>
    <t>幸翠</t>
  </si>
  <si>
    <t>2023-03-14</t>
  </si>
  <si>
    <t>农村发展</t>
  </si>
  <si>
    <t>13396041341</t>
  </si>
  <si>
    <t>20220101050</t>
  </si>
  <si>
    <t>朱懿</t>
  </si>
  <si>
    <t>海南大学</t>
  </si>
  <si>
    <t>19971638053</t>
  </si>
  <si>
    <t>物流学院学生工作办公室</t>
  </si>
  <si>
    <t>20230101028</t>
  </si>
  <si>
    <t>严心悦</t>
  </si>
  <si>
    <t>2023-05-05</t>
  </si>
  <si>
    <t>农艺与种业</t>
  </si>
  <si>
    <t>15071156626</t>
  </si>
  <si>
    <t>20150000027</t>
  </si>
  <si>
    <t>章姗</t>
  </si>
  <si>
    <t>13125133019</t>
  </si>
  <si>
    <t>物流管理系</t>
  </si>
  <si>
    <t>20170000033</t>
  </si>
  <si>
    <t>袁骏</t>
  </si>
  <si>
    <t>2017-06-26</t>
  </si>
  <si>
    <t>18627924620</t>
  </si>
  <si>
    <t>20190000112</t>
  </si>
  <si>
    <t>彭英武</t>
  </si>
  <si>
    <t>2019-12-30</t>
  </si>
  <si>
    <t>国防大学</t>
  </si>
  <si>
    <t>军事运筹学</t>
  </si>
  <si>
    <t>13297966648</t>
  </si>
  <si>
    <t>20170000002</t>
  </si>
  <si>
    <t>操露</t>
  </si>
  <si>
    <t>2017-01-11</t>
  </si>
  <si>
    <t>东南大学</t>
  </si>
  <si>
    <t>系统分析与集成</t>
  </si>
  <si>
    <t>系统集成与分析</t>
  </si>
  <si>
    <t>15392926822</t>
  </si>
  <si>
    <t>20180000091</t>
  </si>
  <si>
    <t>李昕</t>
  </si>
  <si>
    <t>2018-12-04</t>
  </si>
  <si>
    <t>物流工程</t>
  </si>
  <si>
    <t>18086484143</t>
  </si>
  <si>
    <t>20180000089</t>
  </si>
  <si>
    <t>李言</t>
  </si>
  <si>
    <t>2018-12-03</t>
  </si>
  <si>
    <t>日本神户大学</t>
  </si>
  <si>
    <t>经济学</t>
  </si>
  <si>
    <t>15071187127</t>
  </si>
  <si>
    <t>20140000105</t>
  </si>
  <si>
    <t>朱荣艳</t>
  </si>
  <si>
    <t>物流管理</t>
  </si>
  <si>
    <t>13007132492</t>
  </si>
  <si>
    <t>20130200006</t>
  </si>
  <si>
    <t>周小芬</t>
  </si>
  <si>
    <t>2013-06-04</t>
  </si>
  <si>
    <t>18771025287</t>
  </si>
  <si>
    <t>20230101152</t>
  </si>
  <si>
    <t>李丽</t>
  </si>
  <si>
    <t>18902863069</t>
  </si>
  <si>
    <t>20230101200</t>
  </si>
  <si>
    <t>李宇涵</t>
  </si>
  <si>
    <t>交通运输工程</t>
  </si>
  <si>
    <t>18771135634</t>
  </si>
  <si>
    <t>物流工程系</t>
  </si>
  <si>
    <t>20230101026</t>
  </si>
  <si>
    <t>周家昊</t>
  </si>
  <si>
    <t>工业工程</t>
  </si>
  <si>
    <t>15071353433</t>
  </si>
  <si>
    <t>20150000244</t>
  </si>
  <si>
    <t>车骏</t>
  </si>
  <si>
    <t>2015-12-15</t>
  </si>
  <si>
    <t>荷兰鹿特丹商学院</t>
  </si>
  <si>
    <t>13407159085</t>
  </si>
  <si>
    <t>20180000026</t>
  </si>
  <si>
    <t>魏学将</t>
  </si>
  <si>
    <t>2018-05-17</t>
  </si>
  <si>
    <t>后方专业勤务</t>
  </si>
  <si>
    <t>18696100327</t>
  </si>
  <si>
    <t>20170000044</t>
  </si>
  <si>
    <t>付蒙</t>
  </si>
  <si>
    <t>2017-07-14</t>
  </si>
  <si>
    <t>15902781883</t>
  </si>
  <si>
    <t>20150000235</t>
  </si>
  <si>
    <t>张龙</t>
  </si>
  <si>
    <t>2015-11-26</t>
  </si>
  <si>
    <t>13419515690</t>
  </si>
  <si>
    <t>20150000011</t>
  </si>
  <si>
    <t>杜玮卉</t>
  </si>
  <si>
    <t>2015-03-18</t>
  </si>
  <si>
    <t>18062002060</t>
  </si>
  <si>
    <t>20180000027</t>
  </si>
  <si>
    <t>王猛</t>
  </si>
  <si>
    <t>兼会计与审计行业学院理事</t>
  </si>
  <si>
    <t>13397195035</t>
  </si>
  <si>
    <t>20230101238</t>
  </si>
  <si>
    <t>袁泽之</t>
  </si>
  <si>
    <t>北京理工大学</t>
  </si>
  <si>
    <t>13051555137</t>
  </si>
  <si>
    <t>物流学院办公室</t>
  </si>
  <si>
    <t>20041404004</t>
  </si>
  <si>
    <t>环境设计</t>
  </si>
  <si>
    <t>15327284134</t>
  </si>
  <si>
    <t>20032602002</t>
  </si>
  <si>
    <t>蔡菁</t>
  </si>
  <si>
    <t>党总支书记兼任物流学副院长</t>
  </si>
  <si>
    <t>2003-06-16</t>
  </si>
  <si>
    <t>18986013521</t>
  </si>
  <si>
    <t>20170000064</t>
  </si>
  <si>
    <t>王路路</t>
  </si>
  <si>
    <t>2017-11-07</t>
  </si>
  <si>
    <t>13554300816</t>
  </si>
  <si>
    <t>通信工程系</t>
  </si>
  <si>
    <t>20230101098</t>
  </si>
  <si>
    <t>雷戈</t>
  </si>
  <si>
    <t>2023-06-30</t>
  </si>
  <si>
    <t>通信与信息系统</t>
  </si>
  <si>
    <t>15581609866</t>
  </si>
  <si>
    <t>20170000043</t>
  </si>
  <si>
    <t>张兰</t>
  </si>
  <si>
    <t>控制理论与控制工程</t>
  </si>
  <si>
    <t>13517259345</t>
  </si>
  <si>
    <t>20190000054</t>
  </si>
  <si>
    <t>杨名</t>
  </si>
  <si>
    <t>西安工业大学</t>
  </si>
  <si>
    <t>电子与通信工程</t>
  </si>
  <si>
    <t>15337392625</t>
  </si>
  <si>
    <t>20080308010</t>
  </si>
  <si>
    <t>薛莲</t>
  </si>
  <si>
    <t>13429890149</t>
  </si>
  <si>
    <t>20080308011</t>
  </si>
  <si>
    <t>刘少敏</t>
  </si>
  <si>
    <t>电路与系统</t>
  </si>
  <si>
    <t>13476163689</t>
  </si>
  <si>
    <t>20100308002</t>
  </si>
  <si>
    <t>彭文勇</t>
  </si>
  <si>
    <t>助理讲师（中专）</t>
  </si>
  <si>
    <t>物理电子学</t>
  </si>
  <si>
    <t>18607169128</t>
  </si>
  <si>
    <t>20230101017</t>
  </si>
  <si>
    <t>赵月</t>
  </si>
  <si>
    <t>沈阳建筑大学</t>
  </si>
  <si>
    <t>13940200650</t>
  </si>
  <si>
    <t>20090308015</t>
  </si>
  <si>
    <t>熊琼</t>
  </si>
  <si>
    <t>生物医学工程</t>
  </si>
  <si>
    <t>15972192961</t>
  </si>
  <si>
    <t>电子信息工程系</t>
  </si>
  <si>
    <t>20230101011</t>
  </si>
  <si>
    <t>尹静</t>
  </si>
  <si>
    <t>2023-03-29</t>
  </si>
  <si>
    <t>13407136773</t>
  </si>
  <si>
    <t>20230101155</t>
  </si>
  <si>
    <t>罗振</t>
  </si>
  <si>
    <t>九三学社社员</t>
  </si>
  <si>
    <t>2023-08-29</t>
  </si>
  <si>
    <t>武汉水利水电大学</t>
  </si>
  <si>
    <t>检测技术与自动化装置</t>
  </si>
  <si>
    <t>18627960586</t>
  </si>
  <si>
    <t>20230101062</t>
  </si>
  <si>
    <t>程思楠</t>
  </si>
  <si>
    <t>信息与通信工程</t>
  </si>
  <si>
    <t>15623586297</t>
  </si>
  <si>
    <t>20230101170</t>
  </si>
  <si>
    <t>曾毅</t>
  </si>
  <si>
    <t>2023-09-11</t>
  </si>
  <si>
    <t>马来西亚理科大学</t>
  </si>
  <si>
    <t>可持续城市与社区</t>
  </si>
  <si>
    <t>18908602581</t>
  </si>
  <si>
    <t>20230101159</t>
  </si>
  <si>
    <t>明燕珍</t>
  </si>
  <si>
    <t>2023-09-04</t>
  </si>
  <si>
    <t>17318030389</t>
  </si>
  <si>
    <t>20230101161</t>
  </si>
  <si>
    <t>管昀</t>
  </si>
  <si>
    <t>西南交通大学</t>
  </si>
  <si>
    <t>13667190291</t>
  </si>
  <si>
    <t>20230101049</t>
  </si>
  <si>
    <t>胡兰兰</t>
  </si>
  <si>
    <t>2023-06-16</t>
  </si>
  <si>
    <t>15027351774</t>
  </si>
  <si>
    <t>20080308013</t>
  </si>
  <si>
    <t>曾鹤琼</t>
  </si>
  <si>
    <t>13476181165</t>
  </si>
  <si>
    <t>20050302004</t>
  </si>
  <si>
    <t>彭敏</t>
  </si>
  <si>
    <t>电力电子与电力传动</t>
  </si>
  <si>
    <t>13476006432</t>
  </si>
  <si>
    <t>20090308016</t>
  </si>
  <si>
    <t>杨祖芳</t>
  </si>
  <si>
    <t>13545265614</t>
  </si>
  <si>
    <t>20070308005</t>
  </si>
  <si>
    <t>王瑞瑛</t>
  </si>
  <si>
    <t>18186234510</t>
  </si>
  <si>
    <t>20190000065</t>
  </si>
  <si>
    <t>2019-06-28</t>
  </si>
  <si>
    <t>13532860754</t>
  </si>
  <si>
    <t>20190000069</t>
  </si>
  <si>
    <t>黎万平</t>
  </si>
  <si>
    <t>2019-07-01</t>
  </si>
  <si>
    <t>15392811638</t>
  </si>
  <si>
    <t>人工智能系</t>
  </si>
  <si>
    <t>20150000017</t>
  </si>
  <si>
    <t>罗艳玲</t>
  </si>
  <si>
    <t>18502711846</t>
  </si>
  <si>
    <t>20210101021</t>
  </si>
  <si>
    <t>卢娜</t>
  </si>
  <si>
    <t>2021-06-15</t>
  </si>
  <si>
    <t>15337225163</t>
  </si>
  <si>
    <t>20230101103</t>
  </si>
  <si>
    <t>王利元</t>
  </si>
  <si>
    <t>上海工程技术大学</t>
  </si>
  <si>
    <t>控制科学与工程</t>
  </si>
  <si>
    <t>15890776798</t>
  </si>
  <si>
    <t>20220101074</t>
  </si>
  <si>
    <t>胡定兴</t>
  </si>
  <si>
    <t>2022-09-07</t>
  </si>
  <si>
    <t>江西中医药大学</t>
  </si>
  <si>
    <t>13260513113</t>
  </si>
  <si>
    <t>20220101044</t>
  </si>
  <si>
    <t>林豪发</t>
  </si>
  <si>
    <t>2022-06-24</t>
  </si>
  <si>
    <t>软件工程</t>
  </si>
  <si>
    <t>13819688172</t>
  </si>
  <si>
    <t>20230101060</t>
  </si>
  <si>
    <t>许小迪</t>
  </si>
  <si>
    <t>15671641509</t>
  </si>
  <si>
    <t>数据科学与大数据技术</t>
  </si>
  <si>
    <t>20210101009</t>
  </si>
  <si>
    <t>揭李迪</t>
  </si>
  <si>
    <t>2021-04-13</t>
  </si>
  <si>
    <t>香港浸会大学</t>
  </si>
  <si>
    <t>高级信息系统</t>
  </si>
  <si>
    <t>18995646319</t>
  </si>
  <si>
    <t>20230101244</t>
  </si>
  <si>
    <t>张宇豪</t>
  </si>
  <si>
    <t>2023-11-20</t>
  </si>
  <si>
    <t>计算机技术</t>
  </si>
  <si>
    <t>18727464202</t>
  </si>
  <si>
    <t>20230101117</t>
  </si>
  <si>
    <t>别岳超</t>
  </si>
  <si>
    <t>湘潭大学</t>
  </si>
  <si>
    <t>17673208262</t>
  </si>
  <si>
    <t>20220101080</t>
  </si>
  <si>
    <t>孟艳平</t>
  </si>
  <si>
    <t>2022-09-14</t>
  </si>
  <si>
    <t>18682159850</t>
  </si>
  <si>
    <t>20230101001</t>
  </si>
  <si>
    <t>周文娟</t>
  </si>
  <si>
    <t>2023-02-22</t>
  </si>
  <si>
    <t>南京邮电大学</t>
  </si>
  <si>
    <t>应用统计</t>
  </si>
  <si>
    <t>17621731626</t>
  </si>
  <si>
    <t>20220101046</t>
  </si>
  <si>
    <t>赵雅娴</t>
  </si>
  <si>
    <t>测绘工程</t>
  </si>
  <si>
    <t>16601507873</t>
  </si>
  <si>
    <t>20170000017</t>
  </si>
  <si>
    <t>朱婕</t>
  </si>
  <si>
    <t>2017-06-09</t>
  </si>
  <si>
    <t>18062045670</t>
  </si>
  <si>
    <t>20220101003</t>
  </si>
  <si>
    <t>巴任若</t>
  </si>
  <si>
    <t>不统计</t>
  </si>
  <si>
    <t>2022-02-26</t>
  </si>
  <si>
    <t>博士研究生在读</t>
  </si>
  <si>
    <t>柏林工业大学</t>
  </si>
  <si>
    <t>大地测量与地理科学</t>
  </si>
  <si>
    <t>柏林工业学院</t>
  </si>
  <si>
    <t>049-15224326750</t>
  </si>
  <si>
    <t>微电子科学与工程系</t>
  </si>
  <si>
    <t>20180000043</t>
  </si>
  <si>
    <t>张小敏</t>
  </si>
  <si>
    <t>2018-06-27</t>
  </si>
  <si>
    <t>凝聚态物理</t>
  </si>
  <si>
    <t>13545056297</t>
  </si>
  <si>
    <t>20160000034</t>
  </si>
  <si>
    <t>李莉</t>
  </si>
  <si>
    <t>2016-04-18</t>
  </si>
  <si>
    <t>13387657386</t>
  </si>
  <si>
    <t>20230101144</t>
  </si>
  <si>
    <t>刘宇</t>
  </si>
  <si>
    <t>英国谢菲尔德大学</t>
  </si>
  <si>
    <t>高分子复合材料科学与工程</t>
  </si>
  <si>
    <t>18627014923</t>
  </si>
  <si>
    <t>20220101056</t>
  </si>
  <si>
    <t>金侃</t>
  </si>
  <si>
    <t>芬兰阿尔托大学</t>
  </si>
  <si>
    <t>电子与电气工程</t>
  </si>
  <si>
    <t>工程</t>
  </si>
  <si>
    <t>13080663461</t>
  </si>
  <si>
    <t>公共计算机系</t>
  </si>
  <si>
    <t>20140000155</t>
  </si>
  <si>
    <t>戴晶晶</t>
  </si>
  <si>
    <t>2014-05-29</t>
  </si>
  <si>
    <t>19986914395</t>
  </si>
  <si>
    <t>20040808012</t>
  </si>
  <si>
    <t>王慧娟</t>
  </si>
  <si>
    <t>2004-08-30</t>
  </si>
  <si>
    <t>计算机软件与理论</t>
  </si>
  <si>
    <t>13871398440</t>
  </si>
  <si>
    <t>20050808011</t>
  </si>
  <si>
    <t>喻晓</t>
  </si>
  <si>
    <t>2005-08-01</t>
  </si>
  <si>
    <t>13607118361</t>
  </si>
  <si>
    <t>人工智能学院学生工作办公室</t>
  </si>
  <si>
    <t>20170000049</t>
  </si>
  <si>
    <t>肖宁</t>
  </si>
  <si>
    <t>2017-09-04</t>
  </si>
  <si>
    <t>政治学理论</t>
  </si>
  <si>
    <t>15071977126</t>
  </si>
  <si>
    <t>20190000097</t>
  </si>
  <si>
    <t>吴佳曦</t>
  </si>
  <si>
    <t>2019-11-08</t>
  </si>
  <si>
    <t>17786385967</t>
  </si>
  <si>
    <t>20090310019</t>
  </si>
  <si>
    <t>熊大建</t>
  </si>
  <si>
    <t>13437139733</t>
  </si>
  <si>
    <t>20230101012</t>
  </si>
  <si>
    <t>刘雨洁</t>
  </si>
  <si>
    <t>湖北师范大学</t>
  </si>
  <si>
    <t>审美文化与文学</t>
  </si>
  <si>
    <t>15827379116</t>
  </si>
  <si>
    <t>20110110001</t>
  </si>
  <si>
    <t>吴雅雅</t>
  </si>
  <si>
    <t>2011-11-07</t>
  </si>
  <si>
    <t>15871776553</t>
  </si>
  <si>
    <t>物联网工程系</t>
  </si>
  <si>
    <t>20170000022</t>
  </si>
  <si>
    <t>朱涵</t>
  </si>
  <si>
    <t>2017-06-20</t>
  </si>
  <si>
    <t>计算机技术领域工程</t>
  </si>
  <si>
    <t>17671689131</t>
  </si>
  <si>
    <t>20100808002</t>
  </si>
  <si>
    <t>张婷</t>
  </si>
  <si>
    <t>信息与通讯技术</t>
  </si>
  <si>
    <t>13995601227</t>
  </si>
  <si>
    <t>20050808014</t>
  </si>
  <si>
    <t>王巍</t>
  </si>
  <si>
    <t>18971410242</t>
  </si>
  <si>
    <t>20100808001</t>
  </si>
  <si>
    <t>王勇</t>
  </si>
  <si>
    <t>13971112025</t>
  </si>
  <si>
    <t>20230101061</t>
  </si>
  <si>
    <t>宫健丽</t>
  </si>
  <si>
    <t>15827559596</t>
  </si>
  <si>
    <t>20230101160</t>
  </si>
  <si>
    <t>杨喆</t>
  </si>
  <si>
    <t>13720236265</t>
  </si>
  <si>
    <t>20150000221</t>
  </si>
  <si>
    <t>陈瑶</t>
  </si>
  <si>
    <t>2015-10-23</t>
  </si>
  <si>
    <t>15872435023</t>
  </si>
  <si>
    <t>20140000113</t>
  </si>
  <si>
    <t>肖丹丹</t>
  </si>
  <si>
    <t>18827440593</t>
  </si>
  <si>
    <t>20140000053</t>
  </si>
  <si>
    <t>伍保红</t>
  </si>
  <si>
    <t>电子与信息工程</t>
  </si>
  <si>
    <t>13419539526</t>
  </si>
  <si>
    <t>20040806003</t>
  </si>
  <si>
    <t>李凤麟</t>
  </si>
  <si>
    <t>2004-08-28</t>
  </si>
  <si>
    <t>15807106002</t>
  </si>
  <si>
    <t>人工智能学院办公室</t>
  </si>
  <si>
    <t>20040309003</t>
  </si>
  <si>
    <t>13387599359</t>
  </si>
  <si>
    <t>20051604007</t>
  </si>
  <si>
    <t>吴艳</t>
  </si>
  <si>
    <t>2005-11-01</t>
  </si>
  <si>
    <t>18986013507</t>
  </si>
  <si>
    <t>20042609001</t>
  </si>
  <si>
    <t>袁亮</t>
  </si>
  <si>
    <t>2004-03-08</t>
  </si>
  <si>
    <t>18507104160</t>
  </si>
  <si>
    <t>20030209024</t>
  </si>
  <si>
    <t>张红艳</t>
  </si>
  <si>
    <t>18986000907</t>
  </si>
  <si>
    <t>文法学院办公室</t>
  </si>
  <si>
    <t>20030802019</t>
  </si>
  <si>
    <t>党总支书记兼任文法学院副院长</t>
  </si>
  <si>
    <t>2003-08-07</t>
  </si>
  <si>
    <t>少数民族经济</t>
  </si>
  <si>
    <t>18986000975</t>
  </si>
  <si>
    <t>20050503015</t>
  </si>
  <si>
    <t>周楝</t>
  </si>
  <si>
    <t>2005-08-20</t>
  </si>
  <si>
    <t>湖南科技大学</t>
  </si>
  <si>
    <t>13437251082</t>
  </si>
  <si>
    <t>20040710001</t>
  </si>
  <si>
    <t>吴琼</t>
  </si>
  <si>
    <t>18986013611</t>
  </si>
  <si>
    <t>20030810002</t>
  </si>
  <si>
    <t>喻雯珺</t>
  </si>
  <si>
    <t>18986065021</t>
  </si>
  <si>
    <t>法学系</t>
  </si>
  <si>
    <t>20230101149</t>
  </si>
  <si>
    <t>黄芷薇</t>
  </si>
  <si>
    <t>15071232119</t>
  </si>
  <si>
    <t>20230101146</t>
  </si>
  <si>
    <t>余朗</t>
  </si>
  <si>
    <t>法律（法学）</t>
  </si>
  <si>
    <t>15071211805</t>
  </si>
  <si>
    <t>20230101242</t>
  </si>
  <si>
    <t>杨竹君</t>
  </si>
  <si>
    <t>18271812276</t>
  </si>
  <si>
    <t>20230101243</t>
  </si>
  <si>
    <t>向柳蓉</t>
  </si>
  <si>
    <t>日本横滨国立大学</t>
  </si>
  <si>
    <t>国际经济法学</t>
  </si>
  <si>
    <t>19885376881</t>
  </si>
  <si>
    <t>20060708002</t>
  </si>
  <si>
    <t>郑承华</t>
  </si>
  <si>
    <t>诉讼法学</t>
  </si>
  <si>
    <t>诉讼法专业</t>
  </si>
  <si>
    <t>15926301880</t>
  </si>
  <si>
    <t>20180000034</t>
  </si>
  <si>
    <t>黄艳</t>
  </si>
  <si>
    <t>2018-06-12</t>
  </si>
  <si>
    <t>外交学院</t>
  </si>
  <si>
    <t>国际法学</t>
  </si>
  <si>
    <t>13995662592</t>
  </si>
  <si>
    <t>20060707008</t>
  </si>
  <si>
    <t>华丽娜</t>
  </si>
  <si>
    <t>2006-10-10</t>
  </si>
  <si>
    <t>刑法学</t>
  </si>
  <si>
    <t>13207126477</t>
  </si>
  <si>
    <t>20050708005</t>
  </si>
  <si>
    <t>胡武艳</t>
  </si>
  <si>
    <t>民商法学</t>
  </si>
  <si>
    <t>15327103283</t>
  </si>
  <si>
    <t>20050708006</t>
  </si>
  <si>
    <t>范红霞</t>
  </si>
  <si>
    <t>环境与资源保护法学</t>
  </si>
  <si>
    <t>18971654401</t>
  </si>
  <si>
    <t>20050708009</t>
  </si>
  <si>
    <t>李巧玲</t>
  </si>
  <si>
    <t>18971113188</t>
  </si>
  <si>
    <t>20060703013</t>
  </si>
  <si>
    <t>张威</t>
  </si>
  <si>
    <t>13720202347</t>
  </si>
  <si>
    <t>20050706004</t>
  </si>
  <si>
    <t>易玲</t>
  </si>
  <si>
    <t>18672956996</t>
  </si>
  <si>
    <t>20140000179</t>
  </si>
  <si>
    <t>侯东凯</t>
  </si>
  <si>
    <t>2014-08-31</t>
  </si>
  <si>
    <t>15926239886</t>
  </si>
  <si>
    <t>20220101076</t>
  </si>
  <si>
    <t>万湖中</t>
  </si>
  <si>
    <t>2022-09-08</t>
  </si>
  <si>
    <t>15286842302</t>
  </si>
  <si>
    <t>20220101078</t>
  </si>
  <si>
    <t>胡越</t>
  </si>
  <si>
    <t>2022-09-09</t>
  </si>
  <si>
    <t>西北政法大学</t>
  </si>
  <si>
    <t>13669130662</t>
  </si>
  <si>
    <t>20230101140</t>
  </si>
  <si>
    <t>黄河清</t>
  </si>
  <si>
    <t>18972440955</t>
  </si>
  <si>
    <t>广告学系</t>
  </si>
  <si>
    <t>20060606011</t>
  </si>
  <si>
    <t>刘润峰</t>
  </si>
  <si>
    <t>13317184508</t>
  </si>
  <si>
    <t>20123308005</t>
  </si>
  <si>
    <t>周玥伶</t>
  </si>
  <si>
    <t>2012-06-01</t>
  </si>
  <si>
    <t>18627113433</t>
  </si>
  <si>
    <t>20140000174</t>
  </si>
  <si>
    <t>李雅静</t>
  </si>
  <si>
    <t>2014-08-28</t>
  </si>
  <si>
    <t>15927599126</t>
  </si>
  <si>
    <t>20080608001</t>
  </si>
  <si>
    <t>肖志芬</t>
  </si>
  <si>
    <t>15307195939</t>
  </si>
  <si>
    <t>20130000037</t>
  </si>
  <si>
    <t>林翔</t>
  </si>
  <si>
    <t>2013-07-01</t>
  </si>
  <si>
    <t>媒介经营与管理</t>
  </si>
  <si>
    <t>18627716875</t>
  </si>
  <si>
    <t>20170000023</t>
  </si>
  <si>
    <t>刘阳</t>
  </si>
  <si>
    <t>2017-05-18</t>
  </si>
  <si>
    <t>教育</t>
  </si>
  <si>
    <t>15360008859</t>
  </si>
  <si>
    <t>20170000018</t>
  </si>
  <si>
    <t>张潜</t>
  </si>
  <si>
    <t>2017-05-12</t>
  </si>
  <si>
    <t>厦门大学</t>
  </si>
  <si>
    <t>15102702798</t>
  </si>
  <si>
    <t>20230101005</t>
  </si>
  <si>
    <t>黄丽媛</t>
  </si>
  <si>
    <t>2023-02-23</t>
  </si>
  <si>
    <t>18612498484</t>
  </si>
  <si>
    <t>20100608005</t>
  </si>
  <si>
    <t>罗青</t>
  </si>
  <si>
    <t>13720168657</t>
  </si>
  <si>
    <t>20200101011</t>
  </si>
  <si>
    <t>郑好好</t>
  </si>
  <si>
    <t>2020-08-28</t>
  </si>
  <si>
    <t>18702730050</t>
  </si>
  <si>
    <t>网络与新媒体系</t>
  </si>
  <si>
    <t>20190000067</t>
  </si>
  <si>
    <t>张雪燕</t>
  </si>
  <si>
    <t>15927309177</t>
  </si>
  <si>
    <t>20170000075</t>
  </si>
  <si>
    <t>周晓琪</t>
  </si>
  <si>
    <t>2017-12-26</t>
  </si>
  <si>
    <t>15927114186</t>
  </si>
  <si>
    <t>20220101077</t>
  </si>
  <si>
    <t>张一冰</t>
  </si>
  <si>
    <t>17740524033</t>
  </si>
  <si>
    <t>20220101031</t>
  </si>
  <si>
    <t>刘沫</t>
  </si>
  <si>
    <t>2022-06-15</t>
  </si>
  <si>
    <t>新闻传播学</t>
  </si>
  <si>
    <t>13797066327</t>
  </si>
  <si>
    <t>20061108004</t>
  </si>
  <si>
    <t>汤梅</t>
  </si>
  <si>
    <t>中国少数民族语言文学</t>
  </si>
  <si>
    <t>13607179837</t>
  </si>
  <si>
    <t>20070608009</t>
  </si>
  <si>
    <t>陈媛媛</t>
  </si>
  <si>
    <t>2007-09-25</t>
  </si>
  <si>
    <t>13477053961</t>
  </si>
  <si>
    <t>20100708003</t>
  </si>
  <si>
    <t>窦玲</t>
  </si>
  <si>
    <t>2010-09-03</t>
  </si>
  <si>
    <t>甘肃政法学院</t>
  </si>
  <si>
    <t>18627718406</t>
  </si>
  <si>
    <t>20100608001</t>
  </si>
  <si>
    <t>叶宽</t>
  </si>
  <si>
    <t>2012-01-01</t>
  </si>
  <si>
    <t>13554347188</t>
  </si>
  <si>
    <t>20230101135</t>
  </si>
  <si>
    <t>王圆圆</t>
  </si>
  <si>
    <t>18672914206</t>
  </si>
  <si>
    <t>20230101059</t>
  </si>
  <si>
    <t>陈帆</t>
  </si>
  <si>
    <t>17771879728</t>
  </si>
  <si>
    <t>20160000151</t>
  </si>
  <si>
    <t>王珊珊</t>
  </si>
  <si>
    <t>2016-07-13</t>
  </si>
  <si>
    <t>政府经济学</t>
  </si>
  <si>
    <t>13407177653</t>
  </si>
  <si>
    <t>文法学院学生工作办公室</t>
  </si>
  <si>
    <t>20040910006</t>
  </si>
  <si>
    <t>夏淑芳</t>
  </si>
  <si>
    <t>2004-10-07</t>
  </si>
  <si>
    <t>18986013533</t>
  </si>
  <si>
    <t>20230101229</t>
  </si>
  <si>
    <t>张盼盼</t>
  </si>
  <si>
    <t>2023-11-06</t>
  </si>
  <si>
    <t>18768209929</t>
  </si>
  <si>
    <t>20230101084</t>
  </si>
  <si>
    <t>李红</t>
  </si>
  <si>
    <t>19947627737</t>
  </si>
  <si>
    <t>20230101221</t>
  </si>
  <si>
    <t>常梦杰</t>
  </si>
  <si>
    <t>2023-10-26</t>
  </si>
  <si>
    <t>理论经济学</t>
  </si>
  <si>
    <t>13164612910</t>
  </si>
  <si>
    <t>20140000184</t>
  </si>
  <si>
    <t>冯媛媛</t>
  </si>
  <si>
    <t>18986162616</t>
  </si>
  <si>
    <t>20061809002</t>
  </si>
  <si>
    <t>肖隽</t>
  </si>
  <si>
    <t>18672377998</t>
  </si>
  <si>
    <t>20040110005</t>
  </si>
  <si>
    <t>徐城</t>
  </si>
  <si>
    <t>18986013513</t>
  </si>
  <si>
    <t>新闻学系</t>
  </si>
  <si>
    <t>20230101041</t>
  </si>
  <si>
    <t>肖燕妮</t>
  </si>
  <si>
    <t>17600561327</t>
  </si>
  <si>
    <t>20190000053</t>
  </si>
  <si>
    <t>郑雨雯</t>
  </si>
  <si>
    <t>15872672065</t>
  </si>
  <si>
    <t>20190000028</t>
  </si>
  <si>
    <t>肖赛君</t>
  </si>
  <si>
    <t>2019-04-28</t>
  </si>
  <si>
    <t>15827379131</t>
  </si>
  <si>
    <t>20101108002</t>
  </si>
  <si>
    <t>阮志芳</t>
  </si>
  <si>
    <t>18120556596</t>
  </si>
  <si>
    <t>20080608003</t>
  </si>
  <si>
    <t>毛毅</t>
  </si>
  <si>
    <t>湖南师范大学</t>
  </si>
  <si>
    <t>15607168295</t>
  </si>
  <si>
    <t>20080608002</t>
  </si>
  <si>
    <t>张梅贞</t>
  </si>
  <si>
    <t>新闻传播</t>
  </si>
  <si>
    <t>15337173720</t>
  </si>
  <si>
    <t>20050603022</t>
  </si>
  <si>
    <t>吴洪霞</t>
  </si>
  <si>
    <t>2005-05-11</t>
  </si>
  <si>
    <t>13995631874</t>
  </si>
  <si>
    <t>20040608024</t>
  </si>
  <si>
    <t>亢海玲</t>
  </si>
  <si>
    <t>18986287311</t>
  </si>
  <si>
    <t>20230101241</t>
  </si>
  <si>
    <t>方秋月</t>
  </si>
  <si>
    <t>18236485158</t>
  </si>
  <si>
    <t>20230101068</t>
  </si>
  <si>
    <t>江晓</t>
  </si>
  <si>
    <t>13593681703</t>
  </si>
  <si>
    <t>20060608012</t>
  </si>
  <si>
    <t>汪明香</t>
  </si>
  <si>
    <t>15387121765</t>
  </si>
  <si>
    <t>生态环境产业学院</t>
  </si>
  <si>
    <t>20230101030</t>
  </si>
  <si>
    <t>刘智超</t>
  </si>
  <si>
    <t>18907152063</t>
  </si>
  <si>
    <t>20190000052</t>
  </si>
  <si>
    <t>陈亚男</t>
  </si>
  <si>
    <t>材料工程与科学</t>
  </si>
  <si>
    <t>15727046166</t>
  </si>
  <si>
    <t>环境工程系</t>
  </si>
  <si>
    <t>20180000018</t>
  </si>
  <si>
    <t>邓芳</t>
  </si>
  <si>
    <t>2018-04-19</t>
  </si>
  <si>
    <t>新能源科学与工程</t>
  </si>
  <si>
    <t>13638626790</t>
  </si>
  <si>
    <t>20110408005</t>
  </si>
  <si>
    <t>徐玉萍</t>
  </si>
  <si>
    <t>15827392592</t>
  </si>
  <si>
    <t>20150000126</t>
  </si>
  <si>
    <t>郑丹</t>
  </si>
  <si>
    <t>环境科学与工程</t>
  </si>
  <si>
    <t>18971234651</t>
  </si>
  <si>
    <t>20160000136</t>
  </si>
  <si>
    <t>材料物理与化学</t>
  </si>
  <si>
    <t>材料科学与工程</t>
  </si>
  <si>
    <t>13163261732</t>
  </si>
  <si>
    <t>20160000138</t>
  </si>
  <si>
    <t>包静玥</t>
  </si>
  <si>
    <t xml:space="preserve">环境科学与工程 </t>
  </si>
  <si>
    <t>13697359215</t>
  </si>
  <si>
    <t>20210101043</t>
  </si>
  <si>
    <t>谢雷</t>
  </si>
  <si>
    <t>2021-10-18</t>
  </si>
  <si>
    <t>15527892010</t>
  </si>
  <si>
    <t>20220101027</t>
  </si>
  <si>
    <t>申盛伟</t>
  </si>
  <si>
    <t>材料学</t>
  </si>
  <si>
    <t>15927675618</t>
  </si>
  <si>
    <t>20210101047</t>
  </si>
  <si>
    <t>Jawad Ali</t>
  </si>
  <si>
    <t>2021-09-28</t>
  </si>
  <si>
    <t>有机化学</t>
  </si>
  <si>
    <t>18672349400</t>
  </si>
  <si>
    <t>20170000048</t>
  </si>
  <si>
    <t>陶玲</t>
  </si>
  <si>
    <t>热能工程</t>
  </si>
  <si>
    <t>15871754530</t>
  </si>
  <si>
    <t>20180000030</t>
  </si>
  <si>
    <t>刘瑶</t>
  </si>
  <si>
    <t>2018-06-05</t>
  </si>
  <si>
    <t>15867183668</t>
  </si>
  <si>
    <t>20190000049</t>
  </si>
  <si>
    <t>李嫚</t>
  </si>
  <si>
    <t>光学工程</t>
  </si>
  <si>
    <t>15971435340</t>
  </si>
  <si>
    <t>20190000074</t>
  </si>
  <si>
    <t>文利平</t>
  </si>
  <si>
    <t>2019-07-06</t>
  </si>
  <si>
    <t>13871128109</t>
  </si>
  <si>
    <t>20190000089</t>
  </si>
  <si>
    <t>王梦湖</t>
  </si>
  <si>
    <t>2019-10-18</t>
  </si>
  <si>
    <t>13476862371</t>
  </si>
  <si>
    <t>20210101052</t>
  </si>
  <si>
    <t>张克举</t>
  </si>
  <si>
    <t>副研究员（自然科学）</t>
  </si>
  <si>
    <t>2021-12-21</t>
  </si>
  <si>
    <t>材料设备与测试技术</t>
  </si>
  <si>
    <t>13986229490</t>
  </si>
  <si>
    <t>20210101007</t>
  </si>
  <si>
    <t>田甜</t>
  </si>
  <si>
    <t>中国地质大学（武汉）</t>
  </si>
  <si>
    <t>15527672232</t>
  </si>
  <si>
    <t>20220101099</t>
  </si>
  <si>
    <t>吴凡</t>
  </si>
  <si>
    <t>2022-12-07</t>
  </si>
  <si>
    <t>13554145043</t>
  </si>
  <si>
    <t>20050403019</t>
  </si>
  <si>
    <t>何武强</t>
  </si>
  <si>
    <t>物理化学</t>
  </si>
  <si>
    <t>13797076503</t>
  </si>
  <si>
    <t>20220101002</t>
  </si>
  <si>
    <t>陈荣</t>
  </si>
  <si>
    <t>2022-03-02</t>
  </si>
  <si>
    <t>18086492921</t>
  </si>
  <si>
    <t>20230101035</t>
  </si>
  <si>
    <t>郭品</t>
  </si>
  <si>
    <t>2023-05-15</t>
  </si>
  <si>
    <t>植物学</t>
  </si>
  <si>
    <t>13808693652</t>
  </si>
  <si>
    <t>环境与生物工程学院办公室</t>
  </si>
  <si>
    <t>20051604006</t>
  </si>
  <si>
    <t>王强</t>
  </si>
  <si>
    <t>学院副书记</t>
  </si>
  <si>
    <t>18986013506</t>
  </si>
  <si>
    <t>20190000071</t>
  </si>
  <si>
    <t>袁琴巧</t>
  </si>
  <si>
    <t>2019-07-03</t>
  </si>
  <si>
    <t>生物制药技术</t>
  </si>
  <si>
    <t>18674035089</t>
  </si>
  <si>
    <t>20111509001</t>
  </si>
  <si>
    <t>陈英</t>
  </si>
  <si>
    <t>2011-03-18</t>
  </si>
  <si>
    <t>汉语言文学教育</t>
  </si>
  <si>
    <t>13995533464</t>
  </si>
  <si>
    <t>环境与生物工程学院学生工作办公室</t>
  </si>
  <si>
    <t>20230101203</t>
  </si>
  <si>
    <t>彭雅洁</t>
  </si>
  <si>
    <t>体育教学</t>
  </si>
  <si>
    <t>18672870399</t>
  </si>
  <si>
    <t>20210101031</t>
  </si>
  <si>
    <t>张贵声</t>
  </si>
  <si>
    <t>13477088827</t>
  </si>
  <si>
    <t>20230101227</t>
  </si>
  <si>
    <t>尹佳丽</t>
  </si>
  <si>
    <t>四川农业大学</t>
  </si>
  <si>
    <t>风景园林学</t>
  </si>
  <si>
    <t>18428393823</t>
  </si>
  <si>
    <t>20220101049</t>
  </si>
  <si>
    <t>何丹</t>
  </si>
  <si>
    <t>15623911357</t>
  </si>
  <si>
    <t>生物制药系</t>
  </si>
  <si>
    <t>20050408007</t>
  </si>
  <si>
    <t>乐薇</t>
  </si>
  <si>
    <t>分析化学</t>
  </si>
  <si>
    <t>13517219993</t>
  </si>
  <si>
    <t>20190000041</t>
  </si>
  <si>
    <t>陈卓</t>
  </si>
  <si>
    <t>2019-05-27</t>
  </si>
  <si>
    <t>中国疾病预防控制中心</t>
  </si>
  <si>
    <t>流行病与卫生统计学</t>
  </si>
  <si>
    <t>18164060261</t>
  </si>
  <si>
    <t>20170000047</t>
  </si>
  <si>
    <t>吕述权</t>
  </si>
  <si>
    <t>2017-08-01</t>
  </si>
  <si>
    <t>福建农林大学</t>
  </si>
  <si>
    <t>农药学</t>
  </si>
  <si>
    <t>13797081582</t>
  </si>
  <si>
    <t>20102008002</t>
  </si>
  <si>
    <t>朱文婷</t>
  </si>
  <si>
    <t>生物化学与分子生物学</t>
  </si>
  <si>
    <t>13407143615</t>
  </si>
  <si>
    <t>20100408003</t>
  </si>
  <si>
    <t>杨文婷</t>
  </si>
  <si>
    <t>13871391772</t>
  </si>
  <si>
    <t>20050408010</t>
  </si>
  <si>
    <t>蔡丽华</t>
  </si>
  <si>
    <t>15342226386</t>
  </si>
  <si>
    <t>20123100007</t>
  </si>
  <si>
    <t>韦琴</t>
  </si>
  <si>
    <t>2013-02-25</t>
  </si>
  <si>
    <t>18627057293</t>
  </si>
  <si>
    <t>20090408024</t>
  </si>
  <si>
    <t>龚乃超</t>
  </si>
  <si>
    <t>2009-04-01</t>
  </si>
  <si>
    <t>18627880447</t>
  </si>
  <si>
    <t>20090408027</t>
  </si>
  <si>
    <t>胡佳</t>
  </si>
  <si>
    <t>2009-11-01</t>
  </si>
  <si>
    <t>18971247967</t>
  </si>
  <si>
    <t>20230101007</t>
  </si>
  <si>
    <t>李超男</t>
  </si>
  <si>
    <t>2023-02-28</t>
  </si>
  <si>
    <t>中国科学技术大学</t>
  </si>
  <si>
    <t>高分子化学与物理</t>
  </si>
  <si>
    <t>16604463792</t>
  </si>
  <si>
    <t>舞蹈表演系</t>
  </si>
  <si>
    <t>20210101039</t>
  </si>
  <si>
    <t>周琪</t>
  </si>
  <si>
    <t>舞蹈表演与教育</t>
  </si>
  <si>
    <t>15997420126</t>
  </si>
  <si>
    <t>20190000043</t>
  </si>
  <si>
    <t>白佳鸣</t>
  </si>
  <si>
    <t>2019-03-22</t>
  </si>
  <si>
    <t>舞蹈表演</t>
  </si>
  <si>
    <t>18632408146</t>
  </si>
  <si>
    <t>20220101023</t>
  </si>
  <si>
    <t>陈婷</t>
  </si>
  <si>
    <t>2022-06-01</t>
  </si>
  <si>
    <t>15994272605</t>
  </si>
  <si>
    <t>20220101071</t>
  </si>
  <si>
    <t>文碧璇</t>
  </si>
  <si>
    <t>2022-08-31</t>
  </si>
  <si>
    <t>北京体育大学</t>
  </si>
  <si>
    <t>体育教育训练学</t>
  </si>
  <si>
    <t>13051558856</t>
  </si>
  <si>
    <t>20210101022</t>
  </si>
  <si>
    <t>姚辰</t>
  </si>
  <si>
    <t>首都师范大学</t>
  </si>
  <si>
    <t>舞蹈编导</t>
  </si>
  <si>
    <t>18811723009</t>
  </si>
  <si>
    <t>20200101015</t>
  </si>
  <si>
    <t>谭珊</t>
  </si>
  <si>
    <t>2020-09-28</t>
  </si>
  <si>
    <t>13177123666</t>
  </si>
  <si>
    <t>20230101091</t>
  </si>
  <si>
    <t>蒋晗</t>
  </si>
  <si>
    <t>舞蹈</t>
  </si>
  <si>
    <t>13554518068</t>
  </si>
  <si>
    <t>20230101126</t>
  </si>
  <si>
    <t>李歆茹</t>
  </si>
  <si>
    <t>15872519562</t>
  </si>
  <si>
    <t>20190000082</t>
  </si>
  <si>
    <t>张梦恬</t>
  </si>
  <si>
    <t>西北民族大学</t>
  </si>
  <si>
    <t>18169575666</t>
  </si>
  <si>
    <t>20051308024</t>
  </si>
  <si>
    <t>朱宇光</t>
  </si>
  <si>
    <t>办公室副主任</t>
  </si>
  <si>
    <t>舞蹈表演系系主任</t>
  </si>
  <si>
    <t>15802766612</t>
  </si>
  <si>
    <t>20180000023</t>
  </si>
  <si>
    <t>沈雅卉</t>
  </si>
  <si>
    <t>2018-05-09</t>
  </si>
  <si>
    <t>15927018200</t>
  </si>
  <si>
    <t>20180000077</t>
  </si>
  <si>
    <t>霍军</t>
  </si>
  <si>
    <t>2018-10-10</t>
  </si>
  <si>
    <t>15827532440</t>
  </si>
  <si>
    <t>20190000004</t>
  </si>
  <si>
    <t>陈莉雯</t>
  </si>
  <si>
    <t>18202714126</t>
  </si>
  <si>
    <t>20210101041</t>
  </si>
  <si>
    <t>黄冬果</t>
  </si>
  <si>
    <t>贝德福德大学</t>
  </si>
  <si>
    <t>编导与舞蹈表演</t>
  </si>
  <si>
    <t>19526377596</t>
  </si>
  <si>
    <t>数字媒体系</t>
  </si>
  <si>
    <t>20210101018</t>
  </si>
  <si>
    <t>吴卓钰</t>
  </si>
  <si>
    <t>2021-05-26</t>
  </si>
  <si>
    <t>设计学</t>
  </si>
  <si>
    <t>13554232280</t>
  </si>
  <si>
    <t>20180000037</t>
  </si>
  <si>
    <t>马双梅</t>
  </si>
  <si>
    <t>电子媒体艺术</t>
  </si>
  <si>
    <t>15827389749</t>
  </si>
  <si>
    <t>20230101071</t>
  </si>
  <si>
    <t>汤心韵</t>
  </si>
  <si>
    <t>13554535625</t>
  </si>
  <si>
    <t>20230101130</t>
  </si>
  <si>
    <t>张雪晖</t>
  </si>
  <si>
    <t>2023-07-14</t>
  </si>
  <si>
    <t>英国格拉斯哥大学</t>
  </si>
  <si>
    <t>国际管理与艺术创新</t>
  </si>
  <si>
    <t>13469999331</t>
  </si>
  <si>
    <t>20230101128</t>
  </si>
  <si>
    <t>胡苗苗</t>
  </si>
  <si>
    <t>18986033604</t>
  </si>
  <si>
    <t>20230101141</t>
  </si>
  <si>
    <t>汪静</t>
  </si>
  <si>
    <t>15310489317</t>
  </si>
  <si>
    <t>20091008022</t>
  </si>
  <si>
    <t>徐郑冰</t>
  </si>
  <si>
    <t>13971093519</t>
  </si>
  <si>
    <t>20150000078</t>
  </si>
  <si>
    <t>金晨晨</t>
  </si>
  <si>
    <t>2015-06-18</t>
  </si>
  <si>
    <t>设计艺术学</t>
  </si>
  <si>
    <t>15527696917</t>
  </si>
  <si>
    <t>20150000255</t>
  </si>
  <si>
    <t>朱辰</t>
  </si>
  <si>
    <t>2016-01-08</t>
  </si>
  <si>
    <t>油画</t>
  </si>
  <si>
    <t>13995651419</t>
  </si>
  <si>
    <t>20051010006</t>
  </si>
  <si>
    <t>贺娟</t>
  </si>
  <si>
    <t>湖北师范学院</t>
  </si>
  <si>
    <t>美术教育</t>
  </si>
  <si>
    <t>18986000992</t>
  </si>
  <si>
    <t>20150000099</t>
  </si>
  <si>
    <t>李婷</t>
  </si>
  <si>
    <t>18971627707</t>
  </si>
  <si>
    <t>20170000024</t>
  </si>
  <si>
    <t>黄家昶</t>
  </si>
  <si>
    <t>视觉传达设计</t>
  </si>
  <si>
    <t>13397147205</t>
  </si>
  <si>
    <t>20180000029</t>
  </si>
  <si>
    <t>汤澄莹</t>
  </si>
  <si>
    <t>2018-05-23</t>
  </si>
  <si>
    <t>意大利布雷拉国立美院</t>
  </si>
  <si>
    <t>艺术新技术</t>
  </si>
  <si>
    <t>18908657931</t>
  </si>
  <si>
    <t>20180000036</t>
  </si>
  <si>
    <t>汪伟</t>
  </si>
  <si>
    <t>2018-06-11</t>
  </si>
  <si>
    <t>建筑与土木工程领域工程</t>
  </si>
  <si>
    <t>13986086892</t>
  </si>
  <si>
    <t>20220101089</t>
  </si>
  <si>
    <t>王先泰</t>
  </si>
  <si>
    <t>2022-10-14</t>
  </si>
  <si>
    <t>18207145607</t>
  </si>
  <si>
    <t>艺术与科技系</t>
  </si>
  <si>
    <t>20230101123</t>
  </si>
  <si>
    <t>严薇</t>
  </si>
  <si>
    <t>18702778263</t>
  </si>
  <si>
    <t>20210101019</t>
  </si>
  <si>
    <t>周诗雨</t>
  </si>
  <si>
    <t>13007187011</t>
  </si>
  <si>
    <t>绘画系</t>
  </si>
  <si>
    <t>20230101020</t>
  </si>
  <si>
    <t>纪秋娟</t>
  </si>
  <si>
    <t>2023-04-04</t>
  </si>
  <si>
    <t>15972182882</t>
  </si>
  <si>
    <t>20210101002</t>
  </si>
  <si>
    <t>王睿</t>
  </si>
  <si>
    <t>2021-03-15</t>
  </si>
  <si>
    <t>湖北大学艺术学院</t>
  </si>
  <si>
    <t>13349847137</t>
  </si>
  <si>
    <t>20041009017</t>
  </si>
  <si>
    <t>李光慧</t>
  </si>
  <si>
    <t>数字媒体系系主任</t>
  </si>
  <si>
    <t>2004-12-04</t>
  </si>
  <si>
    <t>四川音乐学院</t>
  </si>
  <si>
    <t>艺术硕士</t>
  </si>
  <si>
    <t>15927558788</t>
  </si>
  <si>
    <t>20150000093</t>
  </si>
  <si>
    <t>岑小莹</t>
  </si>
  <si>
    <t>2015-06-30</t>
  </si>
  <si>
    <t>艺术学理论</t>
  </si>
  <si>
    <t>18627788955</t>
  </si>
  <si>
    <t>20170000016</t>
  </si>
  <si>
    <t>侯春</t>
  </si>
  <si>
    <t>2017-05-05</t>
  </si>
  <si>
    <t>美术学（美术教育）</t>
  </si>
  <si>
    <t>艺术</t>
  </si>
  <si>
    <t>15907284942</t>
  </si>
  <si>
    <t>20123312003</t>
  </si>
  <si>
    <t>徐慧</t>
  </si>
  <si>
    <t>版画艺术研究</t>
  </si>
  <si>
    <t>13667272543</t>
  </si>
  <si>
    <t>20123312001</t>
  </si>
  <si>
    <t>袁艺</t>
  </si>
  <si>
    <t>油画艺术研究</t>
  </si>
  <si>
    <t>13554324206</t>
  </si>
  <si>
    <t>20150000101</t>
  </si>
  <si>
    <t>李冬阳</t>
  </si>
  <si>
    <t>13317199551</t>
  </si>
  <si>
    <t>20061008016</t>
  </si>
  <si>
    <t>周全</t>
  </si>
  <si>
    <t>美术学动画艺术研究</t>
  </si>
  <si>
    <t>13554464211</t>
  </si>
  <si>
    <t>20071008007</t>
  </si>
  <si>
    <t>周子琴</t>
  </si>
  <si>
    <t>美术学中国画</t>
  </si>
  <si>
    <t>13477026272</t>
  </si>
  <si>
    <t>20101008006</t>
  </si>
  <si>
    <t>纪辉</t>
  </si>
  <si>
    <t>美术学油画艺术研究</t>
  </si>
  <si>
    <t>13545199399</t>
  </si>
  <si>
    <t>音乐舞蹈学院筹建办公室</t>
  </si>
  <si>
    <t>20230101025</t>
  </si>
  <si>
    <t>孙灏柠</t>
  </si>
  <si>
    <t>2023-04-25</t>
  </si>
  <si>
    <t>18671442542</t>
  </si>
  <si>
    <t>20230101224</t>
  </si>
  <si>
    <t>刘宇轩</t>
  </si>
  <si>
    <t>2023-11-01</t>
  </si>
  <si>
    <t>音乐表演与教学（中提琴）</t>
  </si>
  <si>
    <t>13720381915</t>
  </si>
  <si>
    <t>20230101168</t>
  </si>
  <si>
    <t>曾炎</t>
  </si>
  <si>
    <t>2023-09-08</t>
  </si>
  <si>
    <t>音乐</t>
  </si>
  <si>
    <t>15927564672</t>
  </si>
  <si>
    <t>20230101097</t>
  </si>
  <si>
    <t>杨鹏程</t>
  </si>
  <si>
    <t>农业工程与信息技术</t>
  </si>
  <si>
    <t>15827004977</t>
  </si>
  <si>
    <t>20230101096</t>
  </si>
  <si>
    <t>金虹宇</t>
  </si>
  <si>
    <t>18932471018</t>
  </si>
  <si>
    <t>产品设计系</t>
  </si>
  <si>
    <t>20230101037</t>
  </si>
  <si>
    <t>刘思</t>
  </si>
  <si>
    <t>18627156969</t>
  </si>
  <si>
    <t>20230101196</t>
  </si>
  <si>
    <t>解永霞</t>
  </si>
  <si>
    <t>2023-10-07</t>
  </si>
  <si>
    <t>机械</t>
  </si>
  <si>
    <t>15713874191</t>
  </si>
  <si>
    <t>20230101212</t>
  </si>
  <si>
    <t>陈诗哲</t>
  </si>
  <si>
    <t>意大利罗马美术学院</t>
  </si>
  <si>
    <t>装饰设计</t>
  </si>
  <si>
    <t>18822064072</t>
  </si>
  <si>
    <t>20230101213</t>
  </si>
  <si>
    <t>万林青</t>
  </si>
  <si>
    <t>18607164368</t>
  </si>
  <si>
    <t>20190000059</t>
  </si>
  <si>
    <t>王雪</t>
  </si>
  <si>
    <t>柏林艺术大学</t>
  </si>
  <si>
    <t>kunstim kontext</t>
  </si>
  <si>
    <t>15871378314</t>
  </si>
  <si>
    <t>20150000003</t>
  </si>
  <si>
    <t>金龙</t>
  </si>
  <si>
    <t>13720126646</t>
  </si>
  <si>
    <t>20160000119</t>
  </si>
  <si>
    <t>李培羽</t>
  </si>
  <si>
    <t>2016-04-22</t>
  </si>
  <si>
    <t>德国萨尔州国立设计与艺术大学</t>
  </si>
  <si>
    <t>18986234065</t>
  </si>
  <si>
    <t>20170000026</t>
  </si>
  <si>
    <t>钟亚鸣</t>
  </si>
  <si>
    <t>18986680668</t>
  </si>
  <si>
    <t>20230101219</t>
  </si>
  <si>
    <t>罗英文</t>
  </si>
  <si>
    <t>湖北工学大学</t>
  </si>
  <si>
    <t>15827438157</t>
  </si>
  <si>
    <t>环境设计系</t>
  </si>
  <si>
    <t>20071007010</t>
  </si>
  <si>
    <t>胡鲲</t>
  </si>
  <si>
    <t>美术学油画</t>
  </si>
  <si>
    <t>15927161873</t>
  </si>
  <si>
    <t>20230101210</t>
  </si>
  <si>
    <t>罗佳莹</t>
  </si>
  <si>
    <t>13971159105</t>
  </si>
  <si>
    <t>20230101211</t>
  </si>
  <si>
    <t>熊佳幸</t>
  </si>
  <si>
    <t>美国芝加哥艺术学院</t>
  </si>
  <si>
    <t>室内建筑</t>
  </si>
  <si>
    <t>13088295957</t>
  </si>
  <si>
    <t>20230101127</t>
  </si>
  <si>
    <t>李雪姣</t>
  </si>
  <si>
    <t>15872966059</t>
  </si>
  <si>
    <t>20230101239</t>
  </si>
  <si>
    <t>王雅薇</t>
  </si>
  <si>
    <t>意大利佛罗伦萨大学</t>
  </si>
  <si>
    <t>景观建筑</t>
  </si>
  <si>
    <t>18771054520</t>
  </si>
  <si>
    <t>20230101104</t>
  </si>
  <si>
    <t>马振凯</t>
  </si>
  <si>
    <t>四川美术学院</t>
  </si>
  <si>
    <t>13627229957</t>
  </si>
  <si>
    <t>20230101129</t>
  </si>
  <si>
    <t>易欣洁</t>
  </si>
  <si>
    <t>18827352476</t>
  </si>
  <si>
    <t>20230101215</t>
  </si>
  <si>
    <t>陈峥滢</t>
  </si>
  <si>
    <t>澳大利亚皇家墨尔本理工大学</t>
  </si>
  <si>
    <t>风景园林</t>
  </si>
  <si>
    <t>13554138548</t>
  </si>
  <si>
    <t>20081008003</t>
  </si>
  <si>
    <t>王海文</t>
  </si>
  <si>
    <t>执行院长</t>
  </si>
  <si>
    <t>兼科技设计学院常务副院长</t>
  </si>
  <si>
    <t>18986013629</t>
  </si>
  <si>
    <t>20180000075</t>
  </si>
  <si>
    <t>刘笑夏</t>
  </si>
  <si>
    <t>2018-10-11</t>
  </si>
  <si>
    <t>南安普顿大学</t>
  </si>
  <si>
    <t>设计管理</t>
  </si>
  <si>
    <t>15971237196</t>
  </si>
  <si>
    <t>20081008001</t>
  </si>
  <si>
    <t>王春霞</t>
  </si>
  <si>
    <t>13627268809</t>
  </si>
  <si>
    <t>20081008004</t>
  </si>
  <si>
    <t>雷鸣</t>
  </si>
  <si>
    <t>17720486787</t>
  </si>
  <si>
    <t>20091008023</t>
  </si>
  <si>
    <t>赖莉莉</t>
  </si>
  <si>
    <t>18986013665</t>
  </si>
  <si>
    <t>20101008002</t>
  </si>
  <si>
    <t>李微微</t>
  </si>
  <si>
    <t>18672761367</t>
  </si>
  <si>
    <t>20133300002</t>
  </si>
  <si>
    <t>董晓楠</t>
  </si>
  <si>
    <t>13419507476</t>
  </si>
  <si>
    <t>20140000127</t>
  </si>
  <si>
    <t>宋盈滨</t>
  </si>
  <si>
    <t>环境设计系系主任</t>
  </si>
  <si>
    <t>2014-07-02</t>
  </si>
  <si>
    <t>15827373366</t>
  </si>
  <si>
    <t>20140000195</t>
  </si>
  <si>
    <t>金浩</t>
  </si>
  <si>
    <t>2014-11-20</t>
  </si>
  <si>
    <t>13871539050</t>
  </si>
  <si>
    <t>20150000092</t>
  </si>
  <si>
    <t>王雅慧</t>
  </si>
  <si>
    <t>2015-06-29</t>
  </si>
  <si>
    <t>15623088390</t>
  </si>
  <si>
    <t>20170000020</t>
  </si>
  <si>
    <t>潘梦妍</t>
  </si>
  <si>
    <t>18162727178</t>
  </si>
  <si>
    <t>视觉传达设计系</t>
  </si>
  <si>
    <t>20220101086</t>
  </si>
  <si>
    <t>宗国凯</t>
  </si>
  <si>
    <t>2022-10-10</t>
  </si>
  <si>
    <t>18271906913</t>
  </si>
  <si>
    <t>20210101005</t>
  </si>
  <si>
    <t>肖雪韵</t>
  </si>
  <si>
    <t>2021-04-06</t>
  </si>
  <si>
    <t>视觉传达</t>
  </si>
  <si>
    <t>13638683950</t>
  </si>
  <si>
    <t>20210101035</t>
  </si>
  <si>
    <t>袁丽</t>
  </si>
  <si>
    <t>2021-08-21</t>
  </si>
  <si>
    <t>英国南安普顿大学</t>
  </si>
  <si>
    <t>时尚市场营销与品牌管理</t>
  </si>
  <si>
    <t>13037153366</t>
  </si>
  <si>
    <t>20230101022</t>
  </si>
  <si>
    <t>彭子慧</t>
  </si>
  <si>
    <t>2023-04-17</t>
  </si>
  <si>
    <t>13375190998</t>
  </si>
  <si>
    <t>20230101092</t>
  </si>
  <si>
    <t>郭晓静</t>
  </si>
  <si>
    <t>广西艺术学院</t>
  </si>
  <si>
    <t>15342978520</t>
  </si>
  <si>
    <t>20230101108</t>
  </si>
  <si>
    <t>乔静怡</t>
  </si>
  <si>
    <t>视觉传达设计研究</t>
  </si>
  <si>
    <t>18271826893</t>
  </si>
  <si>
    <t>20230101131</t>
  </si>
  <si>
    <t>云盼盼</t>
  </si>
  <si>
    <t>韩国大真大学</t>
  </si>
  <si>
    <t>艺术学</t>
  </si>
  <si>
    <t>18907121661</t>
  </si>
  <si>
    <t>20230101087</t>
  </si>
  <si>
    <t>吴韬勇</t>
  </si>
  <si>
    <t>15056923823</t>
  </si>
  <si>
    <t>20230101095</t>
  </si>
  <si>
    <t>余筱婧</t>
  </si>
  <si>
    <t>13349855605</t>
  </si>
  <si>
    <t>20230101214</t>
  </si>
  <si>
    <t>李碧菡</t>
  </si>
  <si>
    <t>景德镇陶瓷大学</t>
  </si>
  <si>
    <t>工业设计工程</t>
  </si>
  <si>
    <t>18696188902</t>
  </si>
  <si>
    <t>20102009003</t>
  </si>
  <si>
    <t>刘黎明</t>
  </si>
  <si>
    <t>2016-08-31</t>
  </si>
  <si>
    <t>中国美术学院</t>
  </si>
  <si>
    <t>18171490597</t>
  </si>
  <si>
    <t>20150000009</t>
  </si>
  <si>
    <t>何轩</t>
  </si>
  <si>
    <t>2015-03-16</t>
  </si>
  <si>
    <t>18971602680</t>
  </si>
  <si>
    <t>20061007015</t>
  </si>
  <si>
    <t>李由</t>
  </si>
  <si>
    <t>15827105996</t>
  </si>
  <si>
    <t>20061008013</t>
  </si>
  <si>
    <t>张莉</t>
  </si>
  <si>
    <t>装潢艺术设计</t>
  </si>
  <si>
    <t>18086007611</t>
  </si>
  <si>
    <t>20071008008</t>
  </si>
  <si>
    <t>罗纯</t>
  </si>
  <si>
    <t>工业设计工程领域工程</t>
  </si>
  <si>
    <t>18986192226</t>
  </si>
  <si>
    <t>20081008002</t>
  </si>
  <si>
    <t>彭娅菲</t>
  </si>
  <si>
    <t>18601303006</t>
  </si>
  <si>
    <t>20101008004</t>
  </si>
  <si>
    <t>赵莹</t>
  </si>
  <si>
    <t>15927408720</t>
  </si>
  <si>
    <t>20111012001</t>
  </si>
  <si>
    <t>杜平</t>
  </si>
  <si>
    <t>软件工程领域</t>
  </si>
  <si>
    <t>13995595916</t>
  </si>
  <si>
    <t>20123308004</t>
  </si>
  <si>
    <t>程奇</t>
  </si>
  <si>
    <t>韩国韩瑞大学</t>
  </si>
  <si>
    <t>服装设计</t>
  </si>
  <si>
    <t>13720312778</t>
  </si>
  <si>
    <t>艺术与设计学院学生工作办公室</t>
  </si>
  <si>
    <t>20112909002</t>
  </si>
  <si>
    <t>黄莉</t>
  </si>
  <si>
    <t>2004-08-08</t>
  </si>
  <si>
    <t>湖北省经济管理干部学院</t>
  </si>
  <si>
    <t>湖北第二师范学院</t>
  </si>
  <si>
    <t>13871038684</t>
  </si>
  <si>
    <t>20101010025</t>
  </si>
  <si>
    <t>龙黎明</t>
  </si>
  <si>
    <t>2010-01-19</t>
  </si>
  <si>
    <t>信息与计算科学</t>
  </si>
  <si>
    <t>18986155657</t>
  </si>
  <si>
    <t>20061010005</t>
  </si>
  <si>
    <t>管俊</t>
  </si>
  <si>
    <t>18986013733</t>
  </si>
  <si>
    <t>20230101051</t>
  </si>
  <si>
    <t>程琬涵</t>
  </si>
  <si>
    <t>17612733794</t>
  </si>
  <si>
    <t>20190000102</t>
  </si>
  <si>
    <t>邢佩弘</t>
  </si>
  <si>
    <t>2019-11-27</t>
  </si>
  <si>
    <t>13100633929</t>
  </si>
  <si>
    <t>20220101022</t>
  </si>
  <si>
    <t>戚月</t>
  </si>
  <si>
    <t>13971489355</t>
  </si>
  <si>
    <t>20150000127</t>
  </si>
  <si>
    <t>刘颖</t>
  </si>
  <si>
    <t>临床医学</t>
  </si>
  <si>
    <t>13554169221</t>
  </si>
  <si>
    <t>20230101039</t>
  </si>
  <si>
    <t>詹宇凡</t>
  </si>
  <si>
    <t>17771445150</t>
  </si>
  <si>
    <t>20230101044</t>
  </si>
  <si>
    <t>李静</t>
  </si>
  <si>
    <t>2023-06-06</t>
  </si>
  <si>
    <t>13554467872</t>
  </si>
  <si>
    <t>20230101083</t>
  </si>
  <si>
    <t>陈小睿</t>
  </si>
  <si>
    <t>音乐与舞蹈学</t>
  </si>
  <si>
    <t>15271894335</t>
  </si>
  <si>
    <t>艺术与设计学院办公室</t>
  </si>
  <si>
    <t>20140000008</t>
  </si>
  <si>
    <t>王蕊</t>
  </si>
  <si>
    <t>2013-11-12</t>
  </si>
  <si>
    <t>齐齐哈尔大学</t>
  </si>
  <si>
    <t>13476013298</t>
  </si>
  <si>
    <t>20051303001</t>
  </si>
  <si>
    <t>丁真</t>
  </si>
  <si>
    <t>2005-04-02</t>
  </si>
  <si>
    <t>项目管理领域工程</t>
  </si>
  <si>
    <t>13476184871</t>
  </si>
  <si>
    <t>20060909027</t>
  </si>
  <si>
    <t>颜雪琴</t>
  </si>
  <si>
    <t>2006-11-07</t>
  </si>
  <si>
    <t>15337158688</t>
  </si>
  <si>
    <t>公共数学</t>
  </si>
  <si>
    <t>20130000050</t>
  </si>
  <si>
    <t>汪燕</t>
  </si>
  <si>
    <t>应用数学</t>
  </si>
  <si>
    <t>18971119699</t>
  </si>
  <si>
    <t>20170000068</t>
  </si>
  <si>
    <t>黄益</t>
  </si>
  <si>
    <t>2017-11-28</t>
  </si>
  <si>
    <t>江苏大学</t>
  </si>
  <si>
    <t>13339884739</t>
  </si>
  <si>
    <t>20130000016</t>
  </si>
  <si>
    <t>范冰婵</t>
  </si>
  <si>
    <t>教研室副主任</t>
  </si>
  <si>
    <t>运筹学与控制论</t>
  </si>
  <si>
    <t>13163327501</t>
  </si>
  <si>
    <t>20061308013</t>
  </si>
  <si>
    <t>刘文斌</t>
  </si>
  <si>
    <t>重庆大学</t>
  </si>
  <si>
    <t>18971419589</t>
  </si>
  <si>
    <t>20051308009</t>
  </si>
  <si>
    <t>江小勤</t>
  </si>
  <si>
    <t>2005-04-01</t>
  </si>
  <si>
    <t>数学教育</t>
  </si>
  <si>
    <t>概率论与数理统计</t>
  </si>
  <si>
    <t>18986000989</t>
  </si>
  <si>
    <t>20051308008</t>
  </si>
  <si>
    <t>程斌</t>
  </si>
  <si>
    <t>教研室主任</t>
  </si>
  <si>
    <t>2005-07-05</t>
  </si>
  <si>
    <t>基础数学</t>
  </si>
  <si>
    <t>13476010340</t>
  </si>
  <si>
    <t>20230101136</t>
  </si>
  <si>
    <t>邓宗娜</t>
  </si>
  <si>
    <t>系统科学</t>
  </si>
  <si>
    <t>13129914715</t>
  </si>
  <si>
    <t>20230101064</t>
  </si>
  <si>
    <t>汪琴</t>
  </si>
  <si>
    <t>18071548896</t>
  </si>
  <si>
    <t>20230101088</t>
  </si>
  <si>
    <t>何家玉</t>
  </si>
  <si>
    <t>安徽理工大学</t>
  </si>
  <si>
    <t>15527212191</t>
  </si>
  <si>
    <t>20041308006</t>
  </si>
  <si>
    <t>樊艮</t>
  </si>
  <si>
    <t>18071096752</t>
  </si>
  <si>
    <t>20041308004</t>
  </si>
  <si>
    <t>数学与应用数学</t>
  </si>
  <si>
    <t>15972958778</t>
  </si>
  <si>
    <t>20220101048</t>
  </si>
  <si>
    <t>秦耸芸</t>
  </si>
  <si>
    <t>数学</t>
  </si>
  <si>
    <t>18317371510</t>
  </si>
  <si>
    <t>20230101031</t>
  </si>
  <si>
    <t>张雅静</t>
  </si>
  <si>
    <t>2023-05-10</t>
  </si>
  <si>
    <t>香港科技大学</t>
  </si>
  <si>
    <t>教育数学</t>
  </si>
  <si>
    <t>15391549407</t>
  </si>
  <si>
    <t>20220101083</t>
  </si>
  <si>
    <t>梅俊华</t>
  </si>
  <si>
    <t>2022-10-03</t>
  </si>
  <si>
    <t>15994280096</t>
  </si>
  <si>
    <t>20210101024</t>
  </si>
  <si>
    <t>何逊眉</t>
  </si>
  <si>
    <t>2021-06-28</t>
  </si>
  <si>
    <t>13296502750</t>
  </si>
  <si>
    <t>20210101050</t>
  </si>
  <si>
    <t>李昭昭</t>
  </si>
  <si>
    <t>2021-12-10</t>
  </si>
  <si>
    <t>新泽西理工</t>
  </si>
  <si>
    <t>应用物理</t>
  </si>
  <si>
    <t>18271457172</t>
  </si>
  <si>
    <t>20230101134</t>
  </si>
  <si>
    <t>蒋一帆</t>
  </si>
  <si>
    <t>15827238579</t>
  </si>
  <si>
    <t>20230101080</t>
  </si>
  <si>
    <t>陈巧</t>
  </si>
  <si>
    <t>福建师范大学</t>
  </si>
  <si>
    <t>15972910619</t>
  </si>
  <si>
    <t>20160000180</t>
  </si>
  <si>
    <t>胡雷</t>
  </si>
  <si>
    <t>2016-12-13</t>
  </si>
  <si>
    <t>资源环境信息工程</t>
  </si>
  <si>
    <t>15527794885</t>
  </si>
  <si>
    <t>20230101013</t>
  </si>
  <si>
    <t>余结余</t>
  </si>
  <si>
    <t>18672929002</t>
  </si>
  <si>
    <t>20200101003</t>
  </si>
  <si>
    <t>吴礼彬</t>
  </si>
  <si>
    <t>2020-05-22</t>
  </si>
  <si>
    <t>动力机械及工程</t>
  </si>
  <si>
    <t>18627131645</t>
  </si>
  <si>
    <t>公共课部办公室</t>
  </si>
  <si>
    <t>20101709001</t>
  </si>
  <si>
    <t>左国玲</t>
  </si>
  <si>
    <t>13720199680</t>
  </si>
  <si>
    <t>20041604008</t>
  </si>
  <si>
    <t>海鹏</t>
  </si>
  <si>
    <t>马院副书记</t>
  </si>
  <si>
    <t>2004-03-15</t>
  </si>
  <si>
    <t>信息管理</t>
  </si>
  <si>
    <t>18986013502</t>
  </si>
  <si>
    <t>20170010002</t>
  </si>
  <si>
    <t>王怡心</t>
  </si>
  <si>
    <t>2017-06-19</t>
  </si>
  <si>
    <t>湖北工程大学</t>
  </si>
  <si>
    <t>学科教学（思政）</t>
  </si>
  <si>
    <t>13419512398</t>
  </si>
  <si>
    <t>体育课部</t>
  </si>
  <si>
    <t>20230101079</t>
  </si>
  <si>
    <t>阮莎</t>
  </si>
  <si>
    <t>15172461530</t>
  </si>
  <si>
    <t>20230101218</t>
  </si>
  <si>
    <t>刘宏森</t>
  </si>
  <si>
    <t>澳门城市大学</t>
  </si>
  <si>
    <t>国际酒店管理</t>
  </si>
  <si>
    <t>13871008558</t>
  </si>
  <si>
    <t>20230101216</t>
  </si>
  <si>
    <t>何佳</t>
  </si>
  <si>
    <t>山东体育学院</t>
  </si>
  <si>
    <t>运动训练</t>
  </si>
  <si>
    <t>17771290640</t>
  </si>
  <si>
    <t>20230101154</t>
  </si>
  <si>
    <t>邓彪</t>
  </si>
  <si>
    <t>15171459309</t>
  </si>
  <si>
    <t>20230101046</t>
  </si>
  <si>
    <t>陈鑫月</t>
  </si>
  <si>
    <t>2023-06-15</t>
  </si>
  <si>
    <t>体育</t>
  </si>
  <si>
    <t>17671641075</t>
  </si>
  <si>
    <t>20230101052</t>
  </si>
  <si>
    <t>王蕾</t>
  </si>
  <si>
    <t>18186156671</t>
  </si>
  <si>
    <t>20220101063</t>
  </si>
  <si>
    <t>彭振</t>
  </si>
  <si>
    <t>2022-07-06</t>
  </si>
  <si>
    <t>15623076770</t>
  </si>
  <si>
    <t>20220101082</t>
  </si>
  <si>
    <t>邢扬埼</t>
  </si>
  <si>
    <t>2022-09-27</t>
  </si>
  <si>
    <t>15617127597</t>
  </si>
  <si>
    <t>20180000068</t>
  </si>
  <si>
    <t>张林成</t>
  </si>
  <si>
    <t>2018-09-09</t>
  </si>
  <si>
    <t>15071349801</t>
  </si>
  <si>
    <t>20140000136</t>
  </si>
  <si>
    <t>陶军</t>
  </si>
  <si>
    <t>15527937368</t>
  </si>
  <si>
    <t>20140000023</t>
  </si>
  <si>
    <t>汤梦云</t>
  </si>
  <si>
    <t>2014-03-24</t>
  </si>
  <si>
    <t>15002733770</t>
  </si>
  <si>
    <t>20081308029</t>
  </si>
  <si>
    <t>马红玉</t>
  </si>
  <si>
    <t>2008-06-01</t>
  </si>
  <si>
    <t>13667227301</t>
  </si>
  <si>
    <t>20081308014</t>
  </si>
  <si>
    <t>润波</t>
  </si>
  <si>
    <t>2003-08-25</t>
  </si>
  <si>
    <t>15827188110</t>
  </si>
  <si>
    <t>20061308021</t>
  </si>
  <si>
    <t>周龙</t>
  </si>
  <si>
    <t>民族传统体育</t>
  </si>
  <si>
    <t>15927592444</t>
  </si>
  <si>
    <t>20051308026</t>
  </si>
  <si>
    <t>姚世前</t>
  </si>
  <si>
    <t>17771847430</t>
  </si>
  <si>
    <t>20041308022</t>
  </si>
  <si>
    <t>肖枫</t>
  </si>
  <si>
    <t>2004-10-25</t>
  </si>
  <si>
    <t>武汉市体育学院</t>
  </si>
  <si>
    <t>18271860707</t>
  </si>
  <si>
    <t>20031308020</t>
  </si>
  <si>
    <t>肖志鹏</t>
  </si>
  <si>
    <t>2003-07-12</t>
  </si>
  <si>
    <t>18942938035</t>
  </si>
  <si>
    <t>20031308019</t>
  </si>
  <si>
    <t>李高升</t>
  </si>
  <si>
    <t>2003-07-01</t>
  </si>
  <si>
    <t>18986013703</t>
  </si>
  <si>
    <t>20031308018</t>
  </si>
  <si>
    <t>沈丽芬</t>
  </si>
  <si>
    <t>13469961659</t>
  </si>
  <si>
    <t>20031308017</t>
  </si>
  <si>
    <t>尹勤操</t>
  </si>
  <si>
    <t>18062579700</t>
  </si>
  <si>
    <t>20031308016</t>
  </si>
  <si>
    <t>邹海生</t>
  </si>
  <si>
    <t>18064002695</t>
  </si>
  <si>
    <t>20031308015</t>
  </si>
  <si>
    <t>王晓娟</t>
  </si>
  <si>
    <t>15071312783</t>
  </si>
  <si>
    <t>20140000156</t>
  </si>
  <si>
    <t>李晶</t>
  </si>
  <si>
    <t>2014-06-13</t>
  </si>
  <si>
    <t>13971603670</t>
  </si>
  <si>
    <t>20091308028</t>
  </si>
  <si>
    <t>刘涛</t>
  </si>
  <si>
    <t>湖北体育学院</t>
  </si>
  <si>
    <t>13554511136</t>
  </si>
  <si>
    <t>国学教育研究院</t>
  </si>
  <si>
    <t>20220101005</t>
  </si>
  <si>
    <t>刘丽君</t>
  </si>
  <si>
    <t>2022-03-18</t>
  </si>
  <si>
    <t>18772408808</t>
  </si>
  <si>
    <t>20030610007</t>
  </si>
  <si>
    <t>陈玲</t>
  </si>
  <si>
    <t>18164037299</t>
  </si>
  <si>
    <t>马克思主义学院办公室</t>
  </si>
  <si>
    <t>20041103005</t>
  </si>
  <si>
    <t>李晓菊</t>
  </si>
  <si>
    <t>2004-03-02</t>
  </si>
  <si>
    <t>18986013587</t>
  </si>
  <si>
    <t>“习概和形策”教研室</t>
  </si>
  <si>
    <t>20230101222</t>
  </si>
  <si>
    <t>方华康</t>
  </si>
  <si>
    <t>上海师范大学</t>
  </si>
  <si>
    <t>中国近现代史</t>
  </si>
  <si>
    <t>15797262153</t>
  </si>
  <si>
    <t>20090910033</t>
  </si>
  <si>
    <t>张桂芳</t>
  </si>
  <si>
    <t>马克思主义哲学</t>
  </si>
  <si>
    <t>18986013586</t>
  </si>
  <si>
    <t>20230101077</t>
  </si>
  <si>
    <t>杨莹莹</t>
  </si>
  <si>
    <t>马克思主义中国化研究</t>
  </si>
  <si>
    <t>15172296253</t>
  </si>
  <si>
    <t>20230101197</t>
  </si>
  <si>
    <t>罗铭璇</t>
  </si>
  <si>
    <t>2023-10-08</t>
  </si>
  <si>
    <t>爱丁堡大学</t>
  </si>
  <si>
    <t>国际关系</t>
  </si>
  <si>
    <t>18207195719</t>
  </si>
  <si>
    <t>20210101004</t>
  </si>
  <si>
    <t>骆素莹</t>
  </si>
  <si>
    <t>2021-04-02</t>
  </si>
  <si>
    <t>15377500269</t>
  </si>
  <si>
    <t>20210101006</t>
  </si>
  <si>
    <t>邱明磊</t>
  </si>
  <si>
    <t>15827538753</t>
  </si>
  <si>
    <t>20220101034</t>
  </si>
  <si>
    <t>鲁璐</t>
  </si>
  <si>
    <t>2022-06-20</t>
  </si>
  <si>
    <t>政治学</t>
  </si>
  <si>
    <t>18482293296</t>
  </si>
  <si>
    <t>20210101053</t>
  </si>
  <si>
    <t>孟凡明</t>
  </si>
  <si>
    <t>2021-12-30</t>
  </si>
  <si>
    <t>中国古代史</t>
  </si>
  <si>
    <t>18971151157</t>
  </si>
  <si>
    <t>20220101035</t>
  </si>
  <si>
    <t>刘迪</t>
  </si>
  <si>
    <t>18236109509</t>
  </si>
  <si>
    <t>20190000032</t>
  </si>
  <si>
    <t>郑欣</t>
  </si>
  <si>
    <t>2019-05-15</t>
  </si>
  <si>
    <t>马克思主义理论与思想政治教育</t>
  </si>
  <si>
    <t>马克思主义理论与思想</t>
  </si>
  <si>
    <t>15972089603</t>
  </si>
  <si>
    <t>20180000062</t>
  </si>
  <si>
    <t>胡瑾</t>
  </si>
  <si>
    <t>2018-07-12</t>
  </si>
  <si>
    <t>华侨大学</t>
  </si>
  <si>
    <t>17859735223</t>
  </si>
  <si>
    <t>“德法与毛概”教研室</t>
  </si>
  <si>
    <t>20220101041</t>
  </si>
  <si>
    <t>张建宇</t>
  </si>
  <si>
    <t>18503360216</t>
  </si>
  <si>
    <t>20140000130</t>
  </si>
  <si>
    <t>冯菲</t>
  </si>
  <si>
    <t>2014-06-26</t>
  </si>
  <si>
    <t>13971285102</t>
  </si>
  <si>
    <t>20220101021</t>
  </si>
  <si>
    <t>刘诚</t>
  </si>
  <si>
    <t>2022-05-27</t>
  </si>
  <si>
    <t>中南大学</t>
  </si>
  <si>
    <t>马克思主义中国化</t>
  </si>
  <si>
    <t>17873171307</t>
  </si>
  <si>
    <t>20180000069</t>
  </si>
  <si>
    <t>余梦</t>
  </si>
  <si>
    <t>2018-09-12</t>
  </si>
  <si>
    <t>15171419491</t>
  </si>
  <si>
    <t>20230101122</t>
  </si>
  <si>
    <t>李畅</t>
  </si>
  <si>
    <t>2023-07-12</t>
  </si>
  <si>
    <t>15071486783</t>
  </si>
  <si>
    <t>20220101081</t>
  </si>
  <si>
    <t>党玉勤</t>
  </si>
  <si>
    <t>15623850576</t>
  </si>
  <si>
    <t>20220101069</t>
  </si>
  <si>
    <t>张磊</t>
  </si>
  <si>
    <t>广西民族大学</t>
  </si>
  <si>
    <t>13476863229</t>
  </si>
  <si>
    <t>20081308031</t>
  </si>
  <si>
    <t>涂婷</t>
  </si>
  <si>
    <t>湖北省社会科学院</t>
  </si>
  <si>
    <t>13886059258</t>
  </si>
  <si>
    <t>20200101008</t>
  </si>
  <si>
    <t>董荟楠</t>
  </si>
  <si>
    <t>2020-07-29</t>
  </si>
  <si>
    <t>13476283738</t>
  </si>
  <si>
    <t>“马原和纲要”教研室</t>
  </si>
  <si>
    <t>20190000068</t>
  </si>
  <si>
    <t>何晗</t>
  </si>
  <si>
    <t>重庆邮电大学</t>
  </si>
  <si>
    <t>17783077046</t>
  </si>
  <si>
    <t>20180000053</t>
  </si>
  <si>
    <t>田果</t>
  </si>
  <si>
    <t>2018-07-09</t>
  </si>
  <si>
    <t>18707193511</t>
  </si>
  <si>
    <t>20140000026</t>
  </si>
  <si>
    <t>种爱凤</t>
  </si>
  <si>
    <t>2014-03-26</t>
  </si>
  <si>
    <t>15327196882</t>
  </si>
  <si>
    <t>20101312009</t>
  </si>
  <si>
    <t>艾萍</t>
  </si>
  <si>
    <t>2013-07-15</t>
  </si>
  <si>
    <t>18986158177</t>
  </si>
  <si>
    <t>20230101075</t>
  </si>
  <si>
    <t>陈锦</t>
  </si>
  <si>
    <t>13871352759</t>
  </si>
  <si>
    <t>20230101040</t>
  </si>
  <si>
    <t>蔡正道</t>
  </si>
  <si>
    <t>对外经济贸易大学</t>
  </si>
  <si>
    <t>中外政治制度</t>
  </si>
  <si>
    <t>15902781275</t>
  </si>
  <si>
    <t>20230101078</t>
  </si>
  <si>
    <t>何胜群</t>
  </si>
  <si>
    <t>15623165239</t>
  </si>
  <si>
    <t>20220101079</t>
  </si>
  <si>
    <t>贺婷</t>
  </si>
  <si>
    <t>2022-09-12</t>
  </si>
  <si>
    <t>党的建设</t>
  </si>
  <si>
    <t>18771996506</t>
  </si>
  <si>
    <t>20230101132</t>
  </si>
  <si>
    <t>孟婷</t>
  </si>
  <si>
    <t>18707191675</t>
  </si>
  <si>
    <t>20230101124</t>
  </si>
  <si>
    <t>韩美玲</t>
  </si>
  <si>
    <t>15827616805</t>
  </si>
  <si>
    <t>20130000011</t>
  </si>
  <si>
    <t>俞娜</t>
  </si>
  <si>
    <t>2020-07-17</t>
  </si>
  <si>
    <t>2014-11-25</t>
  </si>
  <si>
    <t>18071068007</t>
  </si>
  <si>
    <t>信息技术教研室</t>
  </si>
  <si>
    <t>20190000098</t>
  </si>
  <si>
    <t>汪嘉珮</t>
  </si>
  <si>
    <t>13018078982</t>
  </si>
  <si>
    <t>应用技术学院办公室</t>
  </si>
  <si>
    <t>20041504006</t>
  </si>
  <si>
    <t>郑春丽</t>
  </si>
  <si>
    <t>2004-08-14</t>
  </si>
  <si>
    <t>13163262397</t>
  </si>
  <si>
    <t>20050210013</t>
  </si>
  <si>
    <t>朱威</t>
  </si>
  <si>
    <t>18186669601</t>
  </si>
  <si>
    <t>20210101038</t>
  </si>
  <si>
    <t>向锦媛</t>
  </si>
  <si>
    <t>2021-09-16</t>
  </si>
  <si>
    <t>18671559618</t>
  </si>
  <si>
    <t>20170000050</t>
  </si>
  <si>
    <t>汪雅乔</t>
  </si>
  <si>
    <t>2017-08-05</t>
  </si>
  <si>
    <t>15271853552</t>
  </si>
  <si>
    <t>经管教研室</t>
  </si>
  <si>
    <t>20230101206</t>
  </si>
  <si>
    <t>汤婷</t>
  </si>
  <si>
    <t>2023-10-12</t>
  </si>
  <si>
    <t>15072313917</t>
  </si>
  <si>
    <t>20180000067</t>
  </si>
  <si>
    <t>邵弯</t>
  </si>
  <si>
    <t>2018-09-04</t>
  </si>
  <si>
    <t>15871735865</t>
  </si>
  <si>
    <t>20230101205</t>
  </si>
  <si>
    <t>曹红燕</t>
  </si>
  <si>
    <t>18507154035</t>
  </si>
  <si>
    <t>20180000035</t>
  </si>
  <si>
    <t>蔡旭</t>
  </si>
  <si>
    <t>13871216100</t>
  </si>
  <si>
    <t>20230101065</t>
  </si>
  <si>
    <t>周叶</t>
  </si>
  <si>
    <t>英国伦敦玛丽女王大学</t>
  </si>
  <si>
    <t>银行与金融</t>
  </si>
  <si>
    <t>13277907930</t>
  </si>
  <si>
    <t>20230101102</t>
  </si>
  <si>
    <t>15623279577</t>
  </si>
  <si>
    <t>20050908010</t>
  </si>
  <si>
    <t>熊晓亮</t>
  </si>
  <si>
    <t>15342777829</t>
  </si>
  <si>
    <t>实践教研室</t>
  </si>
  <si>
    <t>20180000047</t>
  </si>
  <si>
    <t>刘俊丽</t>
  </si>
  <si>
    <t>2018-07-02</t>
  </si>
  <si>
    <t>15972098405</t>
  </si>
  <si>
    <t>电商实训教研室</t>
  </si>
  <si>
    <t>20230101247</t>
  </si>
  <si>
    <t>祝捷</t>
  </si>
  <si>
    <t>15002731962</t>
  </si>
  <si>
    <t>20230101248</t>
  </si>
  <si>
    <t>吴贞奇</t>
  </si>
  <si>
    <t>华北水利水电大学</t>
  </si>
  <si>
    <t>生态水利与景观艺术</t>
  </si>
  <si>
    <t>13886401113</t>
  </si>
  <si>
    <t>20230101184</t>
  </si>
  <si>
    <t>张思诗</t>
  </si>
  <si>
    <t>广州大学</t>
  </si>
  <si>
    <t>戏剧与影视学</t>
  </si>
  <si>
    <t>15622258448</t>
  </si>
  <si>
    <t>20230101188</t>
  </si>
  <si>
    <t>杜钊慧</t>
  </si>
  <si>
    <t>西北师范大学</t>
  </si>
  <si>
    <t>广播电视</t>
  </si>
  <si>
    <t>18803741238</t>
  </si>
  <si>
    <t>20230101187</t>
  </si>
  <si>
    <t>付琪</t>
  </si>
  <si>
    <t>15826810995</t>
  </si>
  <si>
    <t>20230101185</t>
  </si>
  <si>
    <t>肖杨</t>
  </si>
  <si>
    <t>18062087869</t>
  </si>
  <si>
    <t>20230101183</t>
  </si>
  <si>
    <t>付江宏</t>
  </si>
  <si>
    <t>15927042732</t>
  </si>
  <si>
    <t>20230101182</t>
  </si>
  <si>
    <t>靳俊</t>
  </si>
  <si>
    <t>韩国中央大学</t>
  </si>
  <si>
    <t>韩国语教育学</t>
  </si>
  <si>
    <t>15927587835</t>
  </si>
  <si>
    <t>20230101186</t>
  </si>
  <si>
    <t>陈红</t>
  </si>
  <si>
    <t>15623855791</t>
  </si>
  <si>
    <t>20230101181</t>
  </si>
  <si>
    <t>田雅琪</t>
  </si>
  <si>
    <t>亚非语言文学</t>
  </si>
  <si>
    <t>15671626093</t>
  </si>
  <si>
    <t>应用技术学院学生工作办公室</t>
  </si>
  <si>
    <t>20160000125</t>
  </si>
  <si>
    <t>田真</t>
  </si>
  <si>
    <t>2016-06-12</t>
  </si>
  <si>
    <t>河南科技大学</t>
  </si>
  <si>
    <t>13627255669</t>
  </si>
  <si>
    <t>20150000016</t>
  </si>
  <si>
    <t>陆薇薇</t>
  </si>
  <si>
    <t>2015-03-20</t>
  </si>
  <si>
    <t>自由州中央理工大学</t>
  </si>
  <si>
    <t>18942911180</t>
  </si>
  <si>
    <t>20230101169</t>
  </si>
  <si>
    <t>赵悦</t>
  </si>
  <si>
    <t>2023-09-09</t>
  </si>
  <si>
    <t>审计</t>
  </si>
  <si>
    <t>19166101503</t>
  </si>
  <si>
    <t>20040310006</t>
  </si>
  <si>
    <t>杨大虎</t>
  </si>
  <si>
    <t>18986000950</t>
  </si>
  <si>
    <t>20160000171</t>
  </si>
  <si>
    <t>梁爽</t>
  </si>
  <si>
    <t>2016-10-08</t>
  </si>
  <si>
    <t>13995511089</t>
  </si>
  <si>
    <t>20170000057</t>
  </si>
  <si>
    <t>周璇</t>
  </si>
  <si>
    <t>云南艺术学院</t>
  </si>
  <si>
    <t>15072362091</t>
  </si>
  <si>
    <t>20220101067</t>
  </si>
  <si>
    <t>柳燕</t>
  </si>
  <si>
    <t>翻译</t>
  </si>
  <si>
    <t>15907185030</t>
  </si>
  <si>
    <t>20210101030</t>
  </si>
  <si>
    <t>吴粽彬</t>
  </si>
  <si>
    <t>香港教育大学</t>
  </si>
  <si>
    <t>Health and Physical Education</t>
  </si>
  <si>
    <t>13986070013</t>
  </si>
  <si>
    <t>20220101039</t>
  </si>
  <si>
    <t>关亚坤</t>
  </si>
  <si>
    <t>15972098401</t>
  </si>
  <si>
    <t>20220101032</t>
  </si>
  <si>
    <t>李梦洁</t>
  </si>
  <si>
    <t>2022-06-17</t>
  </si>
  <si>
    <t>18306760275</t>
  </si>
  <si>
    <t>20170000019</t>
  </si>
  <si>
    <t>柳娜</t>
  </si>
  <si>
    <t>2017-05-11</t>
  </si>
  <si>
    <t>18986151582</t>
  </si>
  <si>
    <t>20230101057</t>
  </si>
  <si>
    <t>荆江淼</t>
  </si>
  <si>
    <t>13832229842</t>
  </si>
  <si>
    <t>计算机与自动化学院学生工作办公室</t>
  </si>
  <si>
    <t>20230101201</t>
  </si>
  <si>
    <t>李祖胜</t>
  </si>
  <si>
    <t>15927210481</t>
  </si>
  <si>
    <t>20100110003</t>
  </si>
  <si>
    <t>吕琴</t>
  </si>
  <si>
    <t>宪法学与行政法学</t>
  </si>
  <si>
    <t>13339984252</t>
  </si>
  <si>
    <t>20230101089</t>
  </si>
  <si>
    <t>吴甜甜</t>
  </si>
  <si>
    <t>15623615936</t>
  </si>
  <si>
    <t>20230101050</t>
  </si>
  <si>
    <t>徐曦</t>
  </si>
  <si>
    <t>17671819470</t>
  </si>
  <si>
    <t>20100110004</t>
  </si>
  <si>
    <t>王玲芳</t>
  </si>
  <si>
    <t>纺织材料与纺织品设计</t>
  </si>
  <si>
    <t>18827059919</t>
  </si>
  <si>
    <t>20220101052</t>
  </si>
  <si>
    <t>王茹娴</t>
  </si>
  <si>
    <t>15227373626</t>
  </si>
  <si>
    <t>计算机科学与技术系</t>
  </si>
  <si>
    <t>20230101174</t>
  </si>
  <si>
    <t>彭同宇</t>
  </si>
  <si>
    <t>2023-09-12</t>
  </si>
  <si>
    <t>15972039503</t>
  </si>
  <si>
    <t>20230101150</t>
  </si>
  <si>
    <t>白润婷</t>
  </si>
  <si>
    <t>西南石油大学</t>
  </si>
  <si>
    <t>18113658942</t>
  </si>
  <si>
    <t>20230101069</t>
  </si>
  <si>
    <t>杨洋</t>
  </si>
  <si>
    <t>15927395163</t>
  </si>
  <si>
    <t>20230101198</t>
  </si>
  <si>
    <t>刘晓斌</t>
  </si>
  <si>
    <t>2023-10-10</t>
  </si>
  <si>
    <t>15827066598</t>
  </si>
  <si>
    <t>20230101179</t>
  </si>
  <si>
    <t>李国建</t>
  </si>
  <si>
    <t>机械工程</t>
  </si>
  <si>
    <t>15827254751</t>
  </si>
  <si>
    <t>20230101133</t>
  </si>
  <si>
    <t>郝雅静</t>
  </si>
  <si>
    <t>15090615208</t>
  </si>
  <si>
    <t>20230101163</t>
  </si>
  <si>
    <t>宋志森</t>
  </si>
  <si>
    <t>2023-09-07</t>
  </si>
  <si>
    <t>电子信息</t>
  </si>
  <si>
    <t>13871542946</t>
  </si>
  <si>
    <t>20230101111</t>
  </si>
  <si>
    <t>徐增</t>
  </si>
  <si>
    <t>2023-07-05</t>
  </si>
  <si>
    <t>15656187325</t>
  </si>
  <si>
    <t>20230101167</t>
  </si>
  <si>
    <t>刘天其</t>
  </si>
  <si>
    <t>18272110402</t>
  </si>
  <si>
    <t>20230101085</t>
  </si>
  <si>
    <t>石泽</t>
  </si>
  <si>
    <t>华北理工大学</t>
  </si>
  <si>
    <t>17725505233</t>
  </si>
  <si>
    <t>20230101156</t>
  </si>
  <si>
    <t>程梓岩</t>
  </si>
  <si>
    <t>2023-08-30</t>
  </si>
  <si>
    <t>中山大学</t>
  </si>
  <si>
    <t>工程（计算机技术）</t>
  </si>
  <si>
    <t>13729888700</t>
  </si>
  <si>
    <t>20230101112</t>
  </si>
  <si>
    <t>方文娟</t>
  </si>
  <si>
    <t>2023-07-06</t>
  </si>
  <si>
    <t>计算数学</t>
  </si>
  <si>
    <t>15207165975</t>
  </si>
  <si>
    <t>20230101166</t>
  </si>
  <si>
    <t>15623916537</t>
  </si>
  <si>
    <t>20230101113</t>
  </si>
  <si>
    <t>陈长风</t>
  </si>
  <si>
    <t>15623711037</t>
  </si>
  <si>
    <t>20230101115</t>
  </si>
  <si>
    <t>姚珊珊</t>
  </si>
  <si>
    <t>内蒙古科技大学</t>
  </si>
  <si>
    <t>17723990687</t>
  </si>
  <si>
    <t>20220101073</t>
  </si>
  <si>
    <t>闵捷</t>
  </si>
  <si>
    <t>2022-09-01</t>
  </si>
  <si>
    <t>北海道大学</t>
  </si>
  <si>
    <t>信息理工学</t>
  </si>
  <si>
    <t>17675761227</t>
  </si>
  <si>
    <t>20210101048</t>
  </si>
  <si>
    <t>班启宏</t>
  </si>
  <si>
    <t>2021-11-03</t>
  </si>
  <si>
    <t>16602724787</t>
  </si>
  <si>
    <t>20200200001</t>
  </si>
  <si>
    <t>李双双</t>
  </si>
  <si>
    <t>2020-01-06</t>
  </si>
  <si>
    <t>13098865545</t>
  </si>
  <si>
    <t>20210201011</t>
  </si>
  <si>
    <t>吴悦</t>
  </si>
  <si>
    <t>13263358950</t>
  </si>
  <si>
    <t>20220101096</t>
  </si>
  <si>
    <t>毛琪</t>
  </si>
  <si>
    <t>2022-11-10</t>
  </si>
  <si>
    <t>北京大学</t>
  </si>
  <si>
    <t>15623885393</t>
  </si>
  <si>
    <t>20220101030</t>
  </si>
  <si>
    <t>周俊杰</t>
  </si>
  <si>
    <t>2022-06-14</t>
  </si>
  <si>
    <t>计算机系统结构</t>
  </si>
  <si>
    <t>13437280839</t>
  </si>
  <si>
    <t>20220101045</t>
  </si>
  <si>
    <t>童雯茜</t>
  </si>
  <si>
    <t>13808660340</t>
  </si>
  <si>
    <t>20210201003</t>
  </si>
  <si>
    <t>向宇凡</t>
  </si>
  <si>
    <t>2021-09-14</t>
  </si>
  <si>
    <t>湖北商贸学院</t>
  </si>
  <si>
    <t>18071098672</t>
  </si>
  <si>
    <t>20210201010</t>
  </si>
  <si>
    <t>王晨</t>
  </si>
  <si>
    <t>16671012685</t>
  </si>
  <si>
    <t>20220101091</t>
  </si>
  <si>
    <t>高保红</t>
  </si>
  <si>
    <t>18602727087</t>
  </si>
  <si>
    <t>20190100077</t>
  </si>
  <si>
    <t>陈立佳</t>
  </si>
  <si>
    <t>18045613335</t>
  </si>
  <si>
    <t>20230101232</t>
  </si>
  <si>
    <t>谢鑫</t>
  </si>
  <si>
    <t>2023-11-08</t>
  </si>
  <si>
    <t>18611527027</t>
  </si>
  <si>
    <t>20230101225</t>
  </si>
  <si>
    <t>何立勇</t>
  </si>
  <si>
    <t>先进控制算法与应用</t>
  </si>
  <si>
    <t>13995631905</t>
  </si>
  <si>
    <t>机器人工程系</t>
  </si>
  <si>
    <t>20230101220</t>
  </si>
  <si>
    <t>胡晓</t>
  </si>
  <si>
    <t>动力工程</t>
  </si>
  <si>
    <t>18890061083</t>
  </si>
  <si>
    <t>20230101175</t>
  </si>
  <si>
    <t>姜艳方</t>
  </si>
  <si>
    <t>辽宁科技大学</t>
  </si>
  <si>
    <t>18641246583</t>
  </si>
  <si>
    <t>20230101116</t>
  </si>
  <si>
    <t>刘玮伦</t>
  </si>
  <si>
    <t>北京信息科技大学</t>
  </si>
  <si>
    <t>13545822373</t>
  </si>
  <si>
    <t>20230101209</t>
  </si>
  <si>
    <t>肖配</t>
  </si>
  <si>
    <t>2023-10-20</t>
  </si>
  <si>
    <t>13033976227</t>
  </si>
  <si>
    <t>20220101047</t>
  </si>
  <si>
    <t>黄凯伦</t>
  </si>
  <si>
    <t>15207150995</t>
  </si>
  <si>
    <t>20220101072</t>
  </si>
  <si>
    <t>刘珊珊</t>
  </si>
  <si>
    <t>18827511985</t>
  </si>
  <si>
    <t>20230101118</t>
  </si>
  <si>
    <t>刘叶林</t>
  </si>
  <si>
    <t>通信工程</t>
  </si>
  <si>
    <t>13197019735</t>
  </si>
  <si>
    <t>20230101230</t>
  </si>
  <si>
    <t>张晓霞</t>
  </si>
  <si>
    <t>西安工程大学</t>
  </si>
  <si>
    <t>18702795104</t>
  </si>
  <si>
    <t>20230101191</t>
  </si>
  <si>
    <t>周冬冬</t>
  </si>
  <si>
    <t>2023-09-20</t>
  </si>
  <si>
    <t>东北石油大学</t>
  </si>
  <si>
    <t>15555036632</t>
  </si>
  <si>
    <t>20210101046</t>
  </si>
  <si>
    <t>李曼娜</t>
  </si>
  <si>
    <t>2021-11-02</t>
  </si>
  <si>
    <t>18062101056</t>
  </si>
  <si>
    <t>20230101048</t>
  </si>
  <si>
    <t>龚黎军</t>
  </si>
  <si>
    <t>18573062870</t>
  </si>
  <si>
    <t>20230101173</t>
  </si>
  <si>
    <t>明如意</t>
  </si>
  <si>
    <t>15827576820</t>
  </si>
  <si>
    <t>计算机与自动化学院办公室</t>
  </si>
  <si>
    <t>20123509001</t>
  </si>
  <si>
    <t>劳晶米兰</t>
  </si>
  <si>
    <t>致公党党员</t>
  </si>
  <si>
    <t>2012-05-21</t>
  </si>
  <si>
    <t>HTMi Hotel and Tourism Management Institute Switzerland</t>
  </si>
  <si>
    <t>休闲业管理</t>
  </si>
  <si>
    <t>13554281663</t>
  </si>
  <si>
    <t>20030102031</t>
  </si>
  <si>
    <t>吴茜</t>
  </si>
  <si>
    <t>18986013677</t>
  </si>
  <si>
    <t>20040807007</t>
  </si>
  <si>
    <t>胡成松</t>
  </si>
  <si>
    <t>13707135139</t>
  </si>
  <si>
    <t>20040509014</t>
  </si>
  <si>
    <t>蔡丹</t>
  </si>
  <si>
    <t>教学秘书</t>
  </si>
  <si>
    <t>2004-03-27</t>
  </si>
  <si>
    <t>18171117719</t>
  </si>
  <si>
    <t>机械电子工程系</t>
  </si>
  <si>
    <t>20230101151</t>
  </si>
  <si>
    <t>徐洋</t>
  </si>
  <si>
    <t>15273368692</t>
  </si>
  <si>
    <t>20230101178</t>
  </si>
  <si>
    <t>李派</t>
  </si>
  <si>
    <t>长春工业大学</t>
  </si>
  <si>
    <t>18839101628</t>
  </si>
  <si>
    <t>20230101226</t>
  </si>
  <si>
    <t>杨雪梅</t>
  </si>
  <si>
    <t>中北大学</t>
  </si>
  <si>
    <t>18302788912</t>
  </si>
  <si>
    <t>20230101231</t>
  </si>
  <si>
    <t>黄继杰</t>
  </si>
  <si>
    <t>合肥工业大学</t>
  </si>
  <si>
    <t>15156690654</t>
  </si>
  <si>
    <t>20230101245</t>
  </si>
  <si>
    <t>何玉苗</t>
  </si>
  <si>
    <t>2023-11-21</t>
  </si>
  <si>
    <t>18571727187</t>
  </si>
  <si>
    <t>20210101003</t>
  </si>
  <si>
    <t>邓伟明</t>
  </si>
  <si>
    <t>机械制造及其自动化</t>
  </si>
  <si>
    <t>18702710527</t>
  </si>
  <si>
    <t>20230101024</t>
  </si>
  <si>
    <t>陈果</t>
  </si>
  <si>
    <t>2023-04-20</t>
  </si>
  <si>
    <t>加拿大瑞尔森大学</t>
  </si>
  <si>
    <t>机械与工业工程</t>
  </si>
  <si>
    <t>15972605881</t>
  </si>
  <si>
    <t>20230101003</t>
  </si>
  <si>
    <t>尹露</t>
  </si>
  <si>
    <t>15671556742</t>
  </si>
  <si>
    <t>20220101007</t>
  </si>
  <si>
    <t>李玲</t>
  </si>
  <si>
    <t>2022-03-31</t>
  </si>
  <si>
    <t>15527232821</t>
  </si>
  <si>
    <t>20220101040</t>
  </si>
  <si>
    <t>赵庆佳</t>
  </si>
  <si>
    <t>15510931536</t>
  </si>
  <si>
    <t>20220101006</t>
  </si>
  <si>
    <t>周婷</t>
  </si>
  <si>
    <t>2022-03-22</t>
  </si>
  <si>
    <t>石河子大学</t>
  </si>
  <si>
    <t>18899596068</t>
  </si>
  <si>
    <t>20230101143</t>
  </si>
  <si>
    <t>郭松浩</t>
  </si>
  <si>
    <t>15516579397</t>
  </si>
  <si>
    <t>20230101101</t>
  </si>
  <si>
    <t>栾松丹</t>
  </si>
  <si>
    <t>力学</t>
  </si>
  <si>
    <t>15689943123</t>
  </si>
  <si>
    <t>20230101164</t>
  </si>
  <si>
    <t>邓晓云</t>
  </si>
  <si>
    <t>中国海洋大学</t>
  </si>
  <si>
    <t>18140673032</t>
  </si>
  <si>
    <t>20230101165</t>
  </si>
  <si>
    <t>覃尧青</t>
  </si>
  <si>
    <t>13508625329</t>
  </si>
  <si>
    <t>软件工程系</t>
  </si>
  <si>
    <t>20200201002</t>
  </si>
  <si>
    <t>宋文哲</t>
  </si>
  <si>
    <t>2020-05-06</t>
  </si>
  <si>
    <t>15271929168</t>
  </si>
  <si>
    <t>20230101195</t>
  </si>
  <si>
    <t>韩鹏飞</t>
  </si>
  <si>
    <t>2023-09-26</t>
  </si>
  <si>
    <t>18339197768</t>
  </si>
  <si>
    <t>20230101157</t>
  </si>
  <si>
    <t>严能裕</t>
  </si>
  <si>
    <t>沈阳化工大学</t>
  </si>
  <si>
    <t>18370872137</t>
  </si>
  <si>
    <t>20230101207</t>
  </si>
  <si>
    <t>吴美连</t>
  </si>
  <si>
    <t>15171439938</t>
  </si>
  <si>
    <t>20230101176</t>
  </si>
  <si>
    <t>黄琳</t>
  </si>
  <si>
    <t>15674581307</t>
  </si>
  <si>
    <t>20190100070</t>
  </si>
  <si>
    <t>关升红</t>
  </si>
  <si>
    <t>2019-07-02</t>
  </si>
  <si>
    <t>武汉钢铁学校</t>
  </si>
  <si>
    <t>汽修修理与技术使用</t>
  </si>
  <si>
    <t>15377592159</t>
  </si>
  <si>
    <t>20190100106</t>
  </si>
  <si>
    <t>罗阿丽</t>
  </si>
  <si>
    <t>2019-12-02</t>
  </si>
  <si>
    <t>华中师范大学武汉传媒学院</t>
  </si>
  <si>
    <t>13163301736</t>
  </si>
  <si>
    <t>20210201008</t>
  </si>
  <si>
    <t>石吴珊</t>
  </si>
  <si>
    <t>2021-09-22</t>
  </si>
  <si>
    <t>13407167398</t>
  </si>
  <si>
    <t>20230101002</t>
  </si>
  <si>
    <t>郭家赫</t>
  </si>
  <si>
    <t>18827005739</t>
  </si>
  <si>
    <t>20210201005</t>
  </si>
  <si>
    <t>周宇</t>
  </si>
  <si>
    <t>武汉传媒学院</t>
  </si>
  <si>
    <t>18571727650</t>
  </si>
  <si>
    <t>20210201012</t>
  </si>
  <si>
    <t>何露露</t>
  </si>
  <si>
    <t>出版</t>
  </si>
  <si>
    <t>18164036913</t>
  </si>
  <si>
    <t>20210201004</t>
  </si>
  <si>
    <t>程华</t>
  </si>
  <si>
    <t>2021-09-15</t>
  </si>
  <si>
    <t>湖北经济管理大学</t>
  </si>
  <si>
    <t>商业财会</t>
  </si>
  <si>
    <t>15807180255</t>
  </si>
  <si>
    <t>20200201007</t>
  </si>
  <si>
    <t>郭文兵</t>
  </si>
  <si>
    <t>2020-10-12</t>
  </si>
  <si>
    <t>15327153564</t>
  </si>
  <si>
    <t>20210201015</t>
  </si>
  <si>
    <t>蔡静</t>
  </si>
  <si>
    <t>2021-12-31</t>
  </si>
  <si>
    <t>湖北铁道运输职业学院</t>
  </si>
  <si>
    <t>城市轨道交通供配电技术</t>
  </si>
  <si>
    <t>18986131723</t>
  </si>
  <si>
    <t>20230101010</t>
  </si>
  <si>
    <t>朱峤</t>
  </si>
  <si>
    <t>2023-03-22</t>
  </si>
  <si>
    <t>15377535245</t>
  </si>
  <si>
    <t>20200201006</t>
  </si>
  <si>
    <t>李海涛</t>
  </si>
  <si>
    <t>2020-09-26</t>
  </si>
  <si>
    <t>18171455003</t>
  </si>
  <si>
    <t>20230101023</t>
  </si>
  <si>
    <t>蔡映</t>
  </si>
  <si>
    <t>2023-04-18</t>
  </si>
  <si>
    <t>美国乔治华盛顿大学</t>
  </si>
  <si>
    <t>信息系统</t>
  </si>
  <si>
    <t>18627703072</t>
  </si>
  <si>
    <t>20200201004</t>
  </si>
  <si>
    <t>孙仕轶</t>
  </si>
  <si>
    <t>2020-07-27</t>
  </si>
  <si>
    <t>13419579028</t>
  </si>
  <si>
    <t>20230101192</t>
  </si>
  <si>
    <t>陈源祥</t>
  </si>
  <si>
    <t>18162743096</t>
  </si>
  <si>
    <t>国际教育学院</t>
  </si>
  <si>
    <t>国际教育学院办公室</t>
  </si>
  <si>
    <t>20103509001</t>
  </si>
  <si>
    <t>张梦慈</t>
  </si>
  <si>
    <t>美国威斯康辛大学普拉特维尔校区</t>
  </si>
  <si>
    <t>13476111516</t>
  </si>
  <si>
    <t>20230101228</t>
  </si>
  <si>
    <t>冯景浩</t>
  </si>
  <si>
    <t>15635926455</t>
  </si>
  <si>
    <t>20230101090</t>
  </si>
  <si>
    <t>李玲霞</t>
  </si>
  <si>
    <t>15308967586</t>
  </si>
  <si>
    <t>20190000094</t>
  </si>
  <si>
    <t>童梦琳</t>
  </si>
  <si>
    <t>2019-10-12</t>
  </si>
  <si>
    <t>15927248900</t>
  </si>
  <si>
    <t>20071402007</t>
  </si>
  <si>
    <t>狄奥</t>
  </si>
  <si>
    <t>20210103023</t>
  </si>
  <si>
    <t>李兆荣</t>
  </si>
  <si>
    <t>20102202001</t>
  </si>
  <si>
    <t>樊良</t>
  </si>
  <si>
    <t>20061702006</t>
  </si>
  <si>
    <t>邢赛鹏</t>
  </si>
  <si>
    <t>20050102018</t>
  </si>
  <si>
    <t>亓小林</t>
  </si>
  <si>
    <t>20040210009</t>
  </si>
  <si>
    <t>陈义文</t>
  </si>
  <si>
    <t>招生工作部办公室</t>
  </si>
  <si>
    <t>20051804004</t>
  </si>
  <si>
    <t>朱宜</t>
  </si>
  <si>
    <t>20050106022</t>
  </si>
  <si>
    <t>刘春</t>
  </si>
  <si>
    <t>20060510003</t>
  </si>
  <si>
    <t>孔少敏</t>
  </si>
  <si>
    <t>20092109026</t>
  </si>
  <si>
    <t>彭宠</t>
  </si>
  <si>
    <t>党群工作部办公室</t>
  </si>
  <si>
    <t>20040502016</t>
  </si>
  <si>
    <t>王曼</t>
  </si>
  <si>
    <t>20011901007</t>
  </si>
  <si>
    <t>王程军</t>
  </si>
  <si>
    <t>20150000047</t>
  </si>
  <si>
    <t>尹贝</t>
  </si>
  <si>
    <t>20140000164</t>
  </si>
  <si>
    <t>周伟</t>
  </si>
  <si>
    <t>20140000153</t>
  </si>
  <si>
    <t>郭一平</t>
  </si>
  <si>
    <t>20021499007</t>
  </si>
  <si>
    <t>万化喜</t>
  </si>
  <si>
    <t>审计办公室</t>
  </si>
  <si>
    <t>20111901001</t>
  </si>
  <si>
    <t>刘小英</t>
  </si>
  <si>
    <t>保卫部办公室</t>
  </si>
  <si>
    <t>20101409001</t>
  </si>
  <si>
    <t>张金华</t>
  </si>
  <si>
    <t>20040409018</t>
  </si>
  <si>
    <t>徐继安</t>
  </si>
  <si>
    <t>20050102001</t>
  </si>
  <si>
    <t>李明</t>
  </si>
  <si>
    <t>20040908025</t>
  </si>
  <si>
    <t>张晓骏</t>
  </si>
  <si>
    <t>20120101001</t>
  </si>
  <si>
    <t>张兆国</t>
  </si>
  <si>
    <t>20150000041</t>
  </si>
  <si>
    <t>王学东</t>
  </si>
  <si>
    <t>20150000129</t>
  </si>
  <si>
    <t>张培林</t>
  </si>
  <si>
    <t>20190000096</t>
  </si>
  <si>
    <t>应时</t>
  </si>
  <si>
    <t>20123301001</t>
  </si>
  <si>
    <t>张金海</t>
  </si>
  <si>
    <t>20140000125</t>
  </si>
  <si>
    <t>许开强</t>
  </si>
  <si>
    <t>20041306007</t>
  </si>
  <si>
    <t>吴珊</t>
  </si>
  <si>
    <t>20051504005</t>
  </si>
  <si>
    <t>金学武</t>
  </si>
  <si>
    <t>20180000094</t>
  </si>
  <si>
    <t>刘雄华</t>
  </si>
  <si>
    <t>创新创业与组织管理研究院办公室</t>
  </si>
  <si>
    <t>20180000003</t>
  </si>
  <si>
    <t>巴黎娜</t>
  </si>
  <si>
    <t>2022年计算原始值</t>
  </si>
  <si>
    <t>2021年度小数累积</t>
  </si>
  <si>
    <t>结余调整</t>
  </si>
  <si>
    <t>罗袁璐专门加一个</t>
  </si>
  <si>
    <t>改革发展与政策研究办公室</t>
  </si>
  <si>
    <t>要了一个指标</t>
  </si>
  <si>
    <t>加柯</t>
  </si>
  <si>
    <t>艺术与设计学院（科技设计学院）</t>
  </si>
  <si>
    <t>4个指标放下一年</t>
  </si>
  <si>
    <t>马克思主义学院（国学教育研究院）</t>
  </si>
  <si>
    <t>负责人</t>
  </si>
  <si>
    <t>2021年计算原始值</t>
  </si>
  <si>
    <t>2020年度小数累积</t>
  </si>
  <si>
    <t>学校办公室（档案馆）</t>
  </si>
  <si>
    <t>教务部（实验教学中心）</t>
  </si>
  <si>
    <t>信息中心（物联网研究院）</t>
  </si>
  <si>
    <t>经济与商务外语学院（国际教育学院）</t>
  </si>
  <si>
    <t>借用2022指标</t>
  </si>
  <si>
    <t>公共课部（国学教育研究院）</t>
  </si>
  <si>
    <t>附件1.2023年度各单位评优指标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</si>
</sst>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Calibri"/>
      <family val="2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/>
    <xf numFmtId="0" fontId="1" fillId="2" borderId="0" xfId="0" applyFont="1" applyFill="1" applyAlignment="1"/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/>
    <xf numFmtId="0" fontId="7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1" xfId="0" applyFont="1" applyBorder="1">
      <alignment vertical="center"/>
    </xf>
  </cellXfs>
  <cellStyles count="1">
    <cellStyle name="常规" xfId="0" builtinId="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8"/>
  <sheetViews>
    <sheetView tabSelected="1" workbookViewId="0">
      <selection activeCell="B4" sqref="B4"/>
    </sheetView>
  </sheetViews>
  <sheetFormatPr defaultColWidth="9" defaultRowHeight="13.5" x14ac:dyDescent="0.15"/>
  <cols>
    <col min="1" max="1" width="5.75" style="21" customWidth="1"/>
    <col min="2" max="2" width="55.375" style="21" customWidth="1"/>
    <col min="3" max="3" width="17.375" style="21" customWidth="1"/>
    <col min="4" max="4" width="8.25" style="21" customWidth="1"/>
    <col min="5" max="5" width="9.875" style="22" customWidth="1"/>
    <col min="6" max="6" width="8.5" style="21" customWidth="1"/>
    <col min="7" max="7" width="8.75" style="21" customWidth="1"/>
    <col min="8" max="8" width="7.5" style="23" customWidth="1"/>
    <col min="9" max="10" width="6.875" style="23" customWidth="1"/>
    <col min="11" max="11" width="13" style="21" customWidth="1"/>
    <col min="12" max="12" width="6.125" style="21" customWidth="1"/>
    <col min="13" max="13" width="9.75" style="21" customWidth="1"/>
    <col min="14" max="16384" width="9" style="21"/>
  </cols>
  <sheetData>
    <row r="1" spans="1:13" x14ac:dyDescent="0.15">
      <c r="A1" s="24" t="s">
        <v>4235</v>
      </c>
    </row>
    <row r="2" spans="1:13" ht="67.5" x14ac:dyDescent="0.15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</row>
    <row r="3" spans="1:13" x14ac:dyDescent="0.15">
      <c r="A3" s="25"/>
      <c r="B3" s="25"/>
      <c r="C3" s="25"/>
      <c r="D3" s="25"/>
      <c r="E3" s="25" t="s">
        <v>14</v>
      </c>
      <c r="F3" s="25" t="s">
        <v>15</v>
      </c>
      <c r="G3" s="25"/>
      <c r="H3" s="25" t="s">
        <v>16</v>
      </c>
      <c r="I3" s="25" t="s">
        <v>17</v>
      </c>
      <c r="J3" s="25"/>
      <c r="K3" s="25"/>
      <c r="L3" s="25"/>
      <c r="M3" s="25"/>
    </row>
    <row r="4" spans="1:13" x14ac:dyDescent="0.15">
      <c r="A4" s="26">
        <v>1</v>
      </c>
      <c r="B4" s="26" t="s">
        <v>18</v>
      </c>
      <c r="C4" s="27">
        <v>5</v>
      </c>
      <c r="D4" s="27">
        <v>1</v>
      </c>
      <c r="E4" s="28">
        <f>C4-D4</f>
        <v>4</v>
      </c>
      <c r="F4" s="26">
        <f t="shared" ref="F4:F20" si="0">E4*0.15</f>
        <v>0.6</v>
      </c>
      <c r="G4" s="26">
        <v>0.64380800000000005</v>
      </c>
      <c r="H4" s="29">
        <f>F4+G4</f>
        <v>1.243808</v>
      </c>
      <c r="I4" s="29">
        <v>1</v>
      </c>
      <c r="J4" s="29"/>
      <c r="K4" s="26"/>
      <c r="L4" s="26"/>
      <c r="M4" s="26">
        <f>H4-I4</f>
        <v>0.24380800000000002</v>
      </c>
    </row>
    <row r="5" spans="1:13" x14ac:dyDescent="0.15">
      <c r="A5" s="26">
        <v>2</v>
      </c>
      <c r="B5" s="26" t="s">
        <v>19</v>
      </c>
      <c r="C5" s="27">
        <v>4</v>
      </c>
      <c r="D5" s="27">
        <v>1</v>
      </c>
      <c r="E5" s="28">
        <f t="shared" ref="E5:E20" si="1">C5-D5</f>
        <v>3</v>
      </c>
      <c r="F5" s="26">
        <f t="shared" si="0"/>
        <v>0.44999999999999996</v>
      </c>
      <c r="G5" s="26">
        <v>2.9999999999999801E-2</v>
      </c>
      <c r="H5" s="29">
        <f t="shared" ref="H5:H37" si="2">F5+G5</f>
        <v>0.47999999999999976</v>
      </c>
      <c r="I5" s="29">
        <v>0</v>
      </c>
      <c r="J5" s="29"/>
      <c r="K5" s="26"/>
      <c r="L5" s="26"/>
      <c r="M5" s="26">
        <f t="shared" ref="M5:M36" si="3">H5-I5</f>
        <v>0.47999999999999976</v>
      </c>
    </row>
    <row r="6" spans="1:13" x14ac:dyDescent="0.15">
      <c r="A6" s="26">
        <v>3</v>
      </c>
      <c r="B6" s="26" t="s">
        <v>20</v>
      </c>
      <c r="C6" s="27">
        <v>5</v>
      </c>
      <c r="D6" s="27">
        <v>1</v>
      </c>
      <c r="E6" s="28">
        <f t="shared" si="1"/>
        <v>4</v>
      </c>
      <c r="F6" s="26">
        <f t="shared" si="0"/>
        <v>0.6</v>
      </c>
      <c r="G6" s="26">
        <v>0.14000000000000001</v>
      </c>
      <c r="H6" s="29">
        <f t="shared" si="2"/>
        <v>0.74</v>
      </c>
      <c r="I6" s="29">
        <v>0</v>
      </c>
      <c r="J6" s="29"/>
      <c r="K6" s="26"/>
      <c r="L6" s="26"/>
      <c r="M6" s="26">
        <f t="shared" si="3"/>
        <v>0.74</v>
      </c>
    </row>
    <row r="7" spans="1:13" x14ac:dyDescent="0.15">
      <c r="A7" s="26">
        <v>4</v>
      </c>
      <c r="B7" s="26" t="s">
        <v>21</v>
      </c>
      <c r="C7" s="27">
        <v>10</v>
      </c>
      <c r="D7" s="27">
        <v>1</v>
      </c>
      <c r="E7" s="28">
        <f t="shared" si="1"/>
        <v>9</v>
      </c>
      <c r="F7" s="26">
        <f t="shared" si="0"/>
        <v>1.3499999999999999</v>
      </c>
      <c r="G7" s="26">
        <v>-5.1999999999999998E-2</v>
      </c>
      <c r="H7" s="29">
        <f t="shared" si="2"/>
        <v>1.2979999999999998</v>
      </c>
      <c r="I7" s="29">
        <v>1</v>
      </c>
      <c r="J7" s="29"/>
      <c r="K7" s="26"/>
      <c r="L7" s="26"/>
      <c r="M7" s="26">
        <f t="shared" si="3"/>
        <v>0.29799999999999982</v>
      </c>
    </row>
    <row r="8" spans="1:13" x14ac:dyDescent="0.15">
      <c r="A8" s="26">
        <v>5</v>
      </c>
      <c r="B8" s="26" t="s">
        <v>22</v>
      </c>
      <c r="C8" s="27">
        <v>18</v>
      </c>
      <c r="D8" s="27">
        <v>1</v>
      </c>
      <c r="E8" s="28">
        <f t="shared" si="1"/>
        <v>17</v>
      </c>
      <c r="F8" s="26">
        <f t="shared" si="0"/>
        <v>2.5499999999999998</v>
      </c>
      <c r="G8" s="26">
        <v>0.40639999999999998</v>
      </c>
      <c r="H8" s="29">
        <f t="shared" si="2"/>
        <v>2.9563999999999999</v>
      </c>
      <c r="I8" s="29">
        <v>2</v>
      </c>
      <c r="J8" s="29"/>
      <c r="K8" s="26"/>
      <c r="L8" s="26"/>
      <c r="M8" s="26">
        <f t="shared" si="3"/>
        <v>0.95639999999999992</v>
      </c>
    </row>
    <row r="9" spans="1:13" x14ac:dyDescent="0.15">
      <c r="A9" s="26">
        <v>6</v>
      </c>
      <c r="B9" s="26" t="s">
        <v>23</v>
      </c>
      <c r="C9" s="27">
        <v>39</v>
      </c>
      <c r="D9" s="27">
        <v>1</v>
      </c>
      <c r="E9" s="28">
        <f t="shared" si="1"/>
        <v>38</v>
      </c>
      <c r="F9" s="26">
        <f t="shared" si="0"/>
        <v>5.7</v>
      </c>
      <c r="G9" s="26">
        <v>-0.14000000000000101</v>
      </c>
      <c r="H9" s="29">
        <f t="shared" si="2"/>
        <v>5.5599999999999987</v>
      </c>
      <c r="I9" s="29">
        <v>5</v>
      </c>
      <c r="J9" s="29"/>
      <c r="K9" s="26"/>
      <c r="L9" s="26"/>
      <c r="M9" s="26">
        <f t="shared" si="3"/>
        <v>0.55999999999999872</v>
      </c>
    </row>
    <row r="10" spans="1:13" x14ac:dyDescent="0.15">
      <c r="A10" s="26">
        <v>7</v>
      </c>
      <c r="B10" s="26" t="s">
        <v>24</v>
      </c>
      <c r="C10" s="27">
        <v>13</v>
      </c>
      <c r="D10" s="27">
        <v>1</v>
      </c>
      <c r="E10" s="28">
        <f t="shared" si="1"/>
        <v>12</v>
      </c>
      <c r="F10" s="26">
        <f t="shared" si="0"/>
        <v>1.7999999999999998</v>
      </c>
      <c r="G10" s="26">
        <v>0.7</v>
      </c>
      <c r="H10" s="29">
        <f t="shared" si="2"/>
        <v>2.5</v>
      </c>
      <c r="I10" s="29">
        <v>2</v>
      </c>
      <c r="J10" s="29"/>
      <c r="K10" s="26"/>
      <c r="L10" s="26"/>
      <c r="M10" s="26">
        <f t="shared" si="3"/>
        <v>0.5</v>
      </c>
    </row>
    <row r="11" spans="1:13" x14ac:dyDescent="0.15">
      <c r="A11" s="26">
        <v>8</v>
      </c>
      <c r="B11" s="7" t="s">
        <v>25</v>
      </c>
      <c r="C11" s="27">
        <v>4</v>
      </c>
      <c r="D11" s="27">
        <v>1</v>
      </c>
      <c r="E11" s="28">
        <f t="shared" si="1"/>
        <v>3</v>
      </c>
      <c r="F11" s="26">
        <f t="shared" si="0"/>
        <v>0.44999999999999996</v>
      </c>
      <c r="G11" s="26">
        <v>7.9999999999999793E-2</v>
      </c>
      <c r="H11" s="29">
        <f t="shared" si="2"/>
        <v>0.5299999999999998</v>
      </c>
      <c r="I11" s="29">
        <v>0</v>
      </c>
      <c r="J11" s="29"/>
      <c r="K11" s="26"/>
      <c r="L11" s="26"/>
      <c r="M11" s="26">
        <f t="shared" si="3"/>
        <v>0.5299999999999998</v>
      </c>
    </row>
    <row r="12" spans="1:13" x14ac:dyDescent="0.15">
      <c r="A12" s="26">
        <v>9</v>
      </c>
      <c r="B12" s="7" t="s">
        <v>26</v>
      </c>
      <c r="C12" s="27">
        <v>8</v>
      </c>
      <c r="D12" s="27" t="s">
        <v>27</v>
      </c>
      <c r="E12" s="28">
        <f>C12</f>
        <v>8</v>
      </c>
      <c r="F12" s="26">
        <f t="shared" si="0"/>
        <v>1.2</v>
      </c>
      <c r="G12" s="26">
        <v>0.8</v>
      </c>
      <c r="H12" s="29">
        <f t="shared" si="2"/>
        <v>2</v>
      </c>
      <c r="I12" s="29">
        <v>2</v>
      </c>
      <c r="J12" s="29"/>
      <c r="K12" s="26"/>
      <c r="L12" s="26"/>
      <c r="M12" s="26">
        <f t="shared" si="3"/>
        <v>0</v>
      </c>
    </row>
    <row r="13" spans="1:13" x14ac:dyDescent="0.15">
      <c r="A13" s="26">
        <v>10</v>
      </c>
      <c r="B13" s="26" t="s">
        <v>28</v>
      </c>
      <c r="C13" s="27">
        <v>7</v>
      </c>
      <c r="D13" s="27">
        <v>1</v>
      </c>
      <c r="E13" s="28">
        <f t="shared" si="1"/>
        <v>6</v>
      </c>
      <c r="F13" s="26">
        <f t="shared" si="0"/>
        <v>0.89999999999999991</v>
      </c>
      <c r="G13" s="26">
        <v>0.88239999999999996</v>
      </c>
      <c r="H13" s="29">
        <f t="shared" si="2"/>
        <v>1.7824</v>
      </c>
      <c r="I13" s="29">
        <v>1</v>
      </c>
      <c r="J13" s="29"/>
      <c r="K13" s="26"/>
      <c r="L13" s="26"/>
      <c r="M13" s="26">
        <f t="shared" si="3"/>
        <v>0.78239999999999998</v>
      </c>
    </row>
    <row r="14" spans="1:13" x14ac:dyDescent="0.15">
      <c r="A14" s="26">
        <v>11</v>
      </c>
      <c r="B14" s="26" t="s">
        <v>29</v>
      </c>
      <c r="C14" s="27">
        <v>6</v>
      </c>
      <c r="D14" s="27">
        <v>1</v>
      </c>
      <c r="E14" s="28">
        <f t="shared" si="1"/>
        <v>5</v>
      </c>
      <c r="F14" s="26">
        <f t="shared" si="0"/>
        <v>0.75</v>
      </c>
      <c r="G14" s="26">
        <v>0.68115199999999998</v>
      </c>
      <c r="H14" s="29">
        <f t="shared" si="2"/>
        <v>1.431152</v>
      </c>
      <c r="I14" s="29">
        <v>1</v>
      </c>
      <c r="J14" s="29"/>
      <c r="K14" s="26"/>
      <c r="L14" s="26"/>
      <c r="M14" s="26">
        <f t="shared" si="3"/>
        <v>0.43115199999999998</v>
      </c>
    </row>
    <row r="15" spans="1:13" x14ac:dyDescent="0.15">
      <c r="A15" s="26">
        <v>12</v>
      </c>
      <c r="B15" s="26" t="s">
        <v>30</v>
      </c>
      <c r="C15" s="27">
        <v>3</v>
      </c>
      <c r="D15" s="27">
        <v>1</v>
      </c>
      <c r="E15" s="28">
        <f t="shared" si="1"/>
        <v>2</v>
      </c>
      <c r="F15" s="26">
        <f t="shared" si="0"/>
        <v>0.3</v>
      </c>
      <c r="G15" s="26">
        <v>0.27400000000000002</v>
      </c>
      <c r="H15" s="29">
        <f t="shared" si="2"/>
        <v>0.57400000000000007</v>
      </c>
      <c r="I15" s="29">
        <v>0</v>
      </c>
      <c r="J15" s="29"/>
      <c r="K15" s="26"/>
      <c r="L15" s="26"/>
      <c r="M15" s="26">
        <f t="shared" si="3"/>
        <v>0.57400000000000007</v>
      </c>
    </row>
    <row r="16" spans="1:13" x14ac:dyDescent="0.15">
      <c r="A16" s="26">
        <v>13</v>
      </c>
      <c r="B16" s="26" t="s">
        <v>31</v>
      </c>
      <c r="C16" s="27">
        <v>9</v>
      </c>
      <c r="D16" s="27">
        <v>1</v>
      </c>
      <c r="E16" s="28">
        <f t="shared" si="1"/>
        <v>8</v>
      </c>
      <c r="F16" s="26">
        <f t="shared" si="0"/>
        <v>1.2</v>
      </c>
      <c r="G16" s="26">
        <v>0.74</v>
      </c>
      <c r="H16" s="29">
        <f t="shared" si="2"/>
        <v>1.94</v>
      </c>
      <c r="I16" s="29">
        <v>1</v>
      </c>
      <c r="J16" s="29"/>
      <c r="K16" s="26"/>
      <c r="L16" s="26"/>
      <c r="M16" s="26">
        <f t="shared" si="3"/>
        <v>0.94</v>
      </c>
    </row>
    <row r="17" spans="1:13" x14ac:dyDescent="0.15">
      <c r="A17" s="26">
        <v>14</v>
      </c>
      <c r="B17" s="26" t="s">
        <v>32</v>
      </c>
      <c r="C17" s="27">
        <v>7</v>
      </c>
      <c r="D17" s="27">
        <v>1</v>
      </c>
      <c r="E17" s="28">
        <f t="shared" si="1"/>
        <v>6</v>
      </c>
      <c r="F17" s="26">
        <f t="shared" si="0"/>
        <v>0.89999999999999991</v>
      </c>
      <c r="G17" s="26">
        <v>0.90600000000000003</v>
      </c>
      <c r="H17" s="29">
        <f t="shared" si="2"/>
        <v>1.806</v>
      </c>
      <c r="I17" s="29">
        <v>1</v>
      </c>
      <c r="J17" s="29"/>
      <c r="K17" s="26"/>
      <c r="L17" s="26"/>
      <c r="M17" s="26">
        <f t="shared" si="3"/>
        <v>0.80600000000000005</v>
      </c>
    </row>
    <row r="18" spans="1:13" x14ac:dyDescent="0.15">
      <c r="A18" s="26">
        <v>15</v>
      </c>
      <c r="B18" s="26" t="s">
        <v>33</v>
      </c>
      <c r="C18" s="27">
        <v>9</v>
      </c>
      <c r="D18" s="27">
        <v>1</v>
      </c>
      <c r="E18" s="28">
        <f t="shared" si="1"/>
        <v>8</v>
      </c>
      <c r="F18" s="26">
        <f t="shared" si="0"/>
        <v>1.2</v>
      </c>
      <c r="G18" s="26">
        <v>0.55000000000000004</v>
      </c>
      <c r="H18" s="29">
        <f t="shared" si="2"/>
        <v>1.75</v>
      </c>
      <c r="I18" s="29">
        <v>1</v>
      </c>
      <c r="J18" s="29"/>
      <c r="K18" s="26"/>
      <c r="L18" s="26"/>
      <c r="M18" s="26">
        <f t="shared" si="3"/>
        <v>0.75</v>
      </c>
    </row>
    <row r="19" spans="1:13" x14ac:dyDescent="0.15">
      <c r="A19" s="26">
        <v>16</v>
      </c>
      <c r="B19" s="26" t="s">
        <v>34</v>
      </c>
      <c r="C19" s="27">
        <v>5</v>
      </c>
      <c r="D19" s="27">
        <v>1</v>
      </c>
      <c r="E19" s="28">
        <f t="shared" si="1"/>
        <v>4</v>
      </c>
      <c r="F19" s="26">
        <f t="shared" si="0"/>
        <v>0.6</v>
      </c>
      <c r="G19" s="26">
        <v>0.3</v>
      </c>
      <c r="H19" s="29">
        <f t="shared" si="2"/>
        <v>0.89999999999999991</v>
      </c>
      <c r="I19" s="29">
        <v>0</v>
      </c>
      <c r="J19" s="29"/>
      <c r="K19" s="26"/>
      <c r="L19" s="26"/>
      <c r="M19" s="26">
        <f t="shared" si="3"/>
        <v>0.89999999999999991</v>
      </c>
    </row>
    <row r="20" spans="1:13" x14ac:dyDescent="0.15">
      <c r="A20" s="26">
        <v>17</v>
      </c>
      <c r="B20" s="30" t="s">
        <v>35</v>
      </c>
      <c r="C20" s="27">
        <v>7</v>
      </c>
      <c r="D20" s="27">
        <v>1</v>
      </c>
      <c r="E20" s="28">
        <f t="shared" si="1"/>
        <v>6</v>
      </c>
      <c r="F20" s="26">
        <f t="shared" si="0"/>
        <v>0.89999999999999991</v>
      </c>
      <c r="G20" s="26">
        <v>0.3</v>
      </c>
      <c r="H20" s="29">
        <f t="shared" si="2"/>
        <v>1.2</v>
      </c>
      <c r="I20" s="29">
        <v>1</v>
      </c>
      <c r="J20" s="29"/>
      <c r="K20" s="26"/>
      <c r="L20" s="26"/>
      <c r="M20" s="26">
        <f t="shared" si="3"/>
        <v>0.19999999999999996</v>
      </c>
    </row>
    <row r="21" spans="1:13" x14ac:dyDescent="0.15">
      <c r="A21" s="26">
        <v>19</v>
      </c>
      <c r="B21" s="26" t="s">
        <v>36</v>
      </c>
      <c r="C21" s="27">
        <v>30</v>
      </c>
      <c r="D21" s="27">
        <v>1</v>
      </c>
      <c r="E21" s="28">
        <f t="shared" ref="E21:E37" si="4">C21-D21</f>
        <v>29</v>
      </c>
      <c r="F21" s="26">
        <f t="shared" ref="F21:F37" si="5">E21*0.15</f>
        <v>4.3499999999999996</v>
      </c>
      <c r="G21" s="26">
        <v>0.59000000000000197</v>
      </c>
      <c r="H21" s="29">
        <f t="shared" si="2"/>
        <v>4.9400000000000013</v>
      </c>
      <c r="I21" s="29">
        <v>4</v>
      </c>
      <c r="J21" s="29"/>
      <c r="K21" s="26"/>
      <c r="L21" s="26"/>
      <c r="M21" s="26">
        <f t="shared" si="3"/>
        <v>0.94000000000000128</v>
      </c>
    </row>
    <row r="22" spans="1:13" x14ac:dyDescent="0.15">
      <c r="A22" s="26">
        <v>20</v>
      </c>
      <c r="B22" s="26" t="s">
        <v>37</v>
      </c>
      <c r="C22" s="27">
        <v>1</v>
      </c>
      <c r="D22" s="27">
        <v>1</v>
      </c>
      <c r="E22" s="28">
        <f t="shared" si="4"/>
        <v>0</v>
      </c>
      <c r="F22" s="26">
        <f t="shared" si="5"/>
        <v>0</v>
      </c>
      <c r="G22" s="26">
        <v>0.55000000000000004</v>
      </c>
      <c r="H22" s="29">
        <f t="shared" si="2"/>
        <v>0.55000000000000004</v>
      </c>
      <c r="I22" s="29">
        <v>0</v>
      </c>
      <c r="J22" s="29"/>
      <c r="K22" s="26"/>
      <c r="L22" s="26"/>
      <c r="M22" s="26">
        <f t="shared" si="3"/>
        <v>0.55000000000000004</v>
      </c>
    </row>
    <row r="23" spans="1:13" x14ac:dyDescent="0.15">
      <c r="A23" s="26">
        <v>21</v>
      </c>
      <c r="B23" s="26" t="s">
        <v>38</v>
      </c>
      <c r="C23" s="27">
        <v>4</v>
      </c>
      <c r="D23" s="27">
        <v>1</v>
      </c>
      <c r="E23" s="28">
        <f t="shared" si="4"/>
        <v>3</v>
      </c>
      <c r="F23" s="26">
        <f t="shared" si="5"/>
        <v>0.44999999999999996</v>
      </c>
      <c r="G23" s="26">
        <v>-0.05</v>
      </c>
      <c r="H23" s="29">
        <f t="shared" si="2"/>
        <v>0.39999999999999997</v>
      </c>
      <c r="I23" s="29">
        <v>0</v>
      </c>
      <c r="J23" s="29"/>
      <c r="K23" s="26"/>
      <c r="L23" s="26"/>
      <c r="M23" s="26">
        <f t="shared" si="3"/>
        <v>0.39999999999999997</v>
      </c>
    </row>
    <row r="24" spans="1:13" x14ac:dyDescent="0.15">
      <c r="A24" s="26">
        <v>22</v>
      </c>
      <c r="B24" s="26" t="s">
        <v>39</v>
      </c>
      <c r="C24" s="27">
        <v>10</v>
      </c>
      <c r="D24" s="27">
        <v>1</v>
      </c>
      <c r="E24" s="28">
        <f t="shared" si="4"/>
        <v>9</v>
      </c>
      <c r="F24" s="26">
        <f t="shared" si="5"/>
        <v>1.3499999999999999</v>
      </c>
      <c r="G24" s="26">
        <v>0.47</v>
      </c>
      <c r="H24" s="29">
        <f t="shared" si="2"/>
        <v>1.8199999999999998</v>
      </c>
      <c r="I24" s="29">
        <v>1</v>
      </c>
      <c r="J24" s="29"/>
      <c r="K24" s="26"/>
      <c r="L24" s="26"/>
      <c r="M24" s="26">
        <f t="shared" si="3"/>
        <v>0.81999999999999984</v>
      </c>
    </row>
    <row r="25" spans="1:13" x14ac:dyDescent="0.15">
      <c r="A25" s="26">
        <v>23</v>
      </c>
      <c r="B25" s="26" t="s">
        <v>40</v>
      </c>
      <c r="C25" s="27">
        <v>97</v>
      </c>
      <c r="D25" s="27">
        <v>1</v>
      </c>
      <c r="E25" s="28">
        <f t="shared" si="4"/>
        <v>96</v>
      </c>
      <c r="F25" s="26">
        <f t="shared" si="5"/>
        <v>14.399999999999999</v>
      </c>
      <c r="G25" s="26">
        <v>0.83999999999999797</v>
      </c>
      <c r="H25" s="29">
        <f t="shared" si="2"/>
        <v>15.239999999999997</v>
      </c>
      <c r="I25" s="29">
        <v>15</v>
      </c>
      <c r="J25" s="29"/>
      <c r="K25" s="26"/>
      <c r="L25" s="26"/>
      <c r="M25" s="26">
        <f t="shared" si="3"/>
        <v>0.23999999999999666</v>
      </c>
    </row>
    <row r="26" spans="1:13" x14ac:dyDescent="0.15">
      <c r="A26" s="26">
        <v>24</v>
      </c>
      <c r="B26" s="26" t="s">
        <v>41</v>
      </c>
      <c r="C26" s="27">
        <v>99</v>
      </c>
      <c r="D26" s="27">
        <v>1</v>
      </c>
      <c r="E26" s="28">
        <f t="shared" si="4"/>
        <v>98</v>
      </c>
      <c r="F26" s="26">
        <f t="shared" si="5"/>
        <v>14.7</v>
      </c>
      <c r="G26" s="26">
        <v>-0.20736000000000299</v>
      </c>
      <c r="H26" s="29">
        <f t="shared" si="2"/>
        <v>14.492639999999996</v>
      </c>
      <c r="I26" s="29">
        <v>14</v>
      </c>
      <c r="J26" s="29"/>
      <c r="K26" s="26"/>
      <c r="L26" s="26"/>
      <c r="M26" s="26">
        <f t="shared" si="3"/>
        <v>0.49263999999999619</v>
      </c>
    </row>
    <row r="27" spans="1:13" x14ac:dyDescent="0.15">
      <c r="A27" s="26">
        <v>25</v>
      </c>
      <c r="B27" s="26" t="s">
        <v>42</v>
      </c>
      <c r="C27" s="27">
        <v>39</v>
      </c>
      <c r="D27" s="27">
        <v>1</v>
      </c>
      <c r="E27" s="28">
        <f t="shared" si="4"/>
        <v>38</v>
      </c>
      <c r="F27" s="26">
        <f t="shared" si="5"/>
        <v>5.7</v>
      </c>
      <c r="G27" s="26">
        <v>0.81</v>
      </c>
      <c r="H27" s="29">
        <f t="shared" si="2"/>
        <v>6.51</v>
      </c>
      <c r="I27" s="29">
        <v>6</v>
      </c>
      <c r="J27" s="29"/>
      <c r="K27" s="26"/>
      <c r="L27" s="26"/>
      <c r="M27" s="26">
        <f t="shared" si="3"/>
        <v>0.50999999999999979</v>
      </c>
    </row>
    <row r="28" spans="1:13" x14ac:dyDescent="0.15">
      <c r="A28" s="26">
        <v>26</v>
      </c>
      <c r="B28" s="26" t="s">
        <v>43</v>
      </c>
      <c r="C28" s="27">
        <v>23</v>
      </c>
      <c r="D28" s="27">
        <v>1</v>
      </c>
      <c r="E28" s="28">
        <f t="shared" si="4"/>
        <v>22</v>
      </c>
      <c r="F28" s="26">
        <f t="shared" si="5"/>
        <v>3.3</v>
      </c>
      <c r="G28" s="26">
        <v>0.36199999999999999</v>
      </c>
      <c r="H28" s="29">
        <f t="shared" si="2"/>
        <v>3.6619999999999999</v>
      </c>
      <c r="I28" s="29">
        <v>3</v>
      </c>
      <c r="J28" s="29"/>
      <c r="K28" s="26"/>
      <c r="L28" s="26"/>
      <c r="M28" s="26">
        <f t="shared" si="3"/>
        <v>0.66199999999999992</v>
      </c>
    </row>
    <row r="29" spans="1:13" x14ac:dyDescent="0.15">
      <c r="A29" s="26">
        <v>27</v>
      </c>
      <c r="B29" s="26" t="s">
        <v>44</v>
      </c>
      <c r="C29" s="27">
        <v>62</v>
      </c>
      <c r="D29" s="27">
        <v>1</v>
      </c>
      <c r="E29" s="28">
        <f t="shared" si="4"/>
        <v>61</v>
      </c>
      <c r="F29" s="26">
        <f t="shared" si="5"/>
        <v>9.15</v>
      </c>
      <c r="G29" s="26">
        <v>0.45999999999999902</v>
      </c>
      <c r="H29" s="29">
        <f t="shared" si="2"/>
        <v>9.61</v>
      </c>
      <c r="I29" s="29">
        <v>9</v>
      </c>
      <c r="J29" s="29"/>
      <c r="K29" s="26"/>
      <c r="L29" s="26"/>
      <c r="M29" s="26">
        <f t="shared" si="3"/>
        <v>0.60999999999999943</v>
      </c>
    </row>
    <row r="30" spans="1:13" x14ac:dyDescent="0.15">
      <c r="A30" s="26">
        <v>28</v>
      </c>
      <c r="B30" s="26" t="s">
        <v>45</v>
      </c>
      <c r="C30" s="27">
        <v>60</v>
      </c>
      <c r="D30" s="27">
        <v>1</v>
      </c>
      <c r="E30" s="28">
        <f t="shared" si="4"/>
        <v>59</v>
      </c>
      <c r="F30" s="26">
        <f t="shared" si="5"/>
        <v>8.85</v>
      </c>
      <c r="G30" s="26">
        <v>0.76999999999999902</v>
      </c>
      <c r="H30" s="29">
        <f t="shared" si="2"/>
        <v>9.6199999999999992</v>
      </c>
      <c r="I30" s="29">
        <v>9</v>
      </c>
      <c r="J30" s="29"/>
      <c r="K30" s="26"/>
      <c r="L30" s="26"/>
      <c r="M30" s="26">
        <f t="shared" si="3"/>
        <v>0.61999999999999922</v>
      </c>
    </row>
    <row r="31" spans="1:13" x14ac:dyDescent="0.15">
      <c r="A31" s="26">
        <v>29</v>
      </c>
      <c r="B31" s="26" t="s">
        <v>46</v>
      </c>
      <c r="C31" s="27">
        <v>38</v>
      </c>
      <c r="D31" s="27" t="s">
        <v>27</v>
      </c>
      <c r="E31" s="28">
        <f>C31</f>
        <v>38</v>
      </c>
      <c r="F31" s="26">
        <f t="shared" si="5"/>
        <v>5.7</v>
      </c>
      <c r="G31" s="26">
        <v>0.40479999999999999</v>
      </c>
      <c r="H31" s="29">
        <f t="shared" si="2"/>
        <v>6.1048</v>
      </c>
      <c r="I31" s="29">
        <v>6</v>
      </c>
      <c r="J31" s="29"/>
      <c r="K31" s="26"/>
      <c r="L31" s="26"/>
      <c r="M31" s="26">
        <f t="shared" si="3"/>
        <v>0.1048</v>
      </c>
    </row>
    <row r="32" spans="1:13" x14ac:dyDescent="0.15">
      <c r="A32" s="26">
        <v>30</v>
      </c>
      <c r="B32" s="26" t="s">
        <v>47</v>
      </c>
      <c r="C32" s="27">
        <v>108</v>
      </c>
      <c r="D32" s="27">
        <v>1</v>
      </c>
      <c r="E32" s="28">
        <f t="shared" si="4"/>
        <v>107</v>
      </c>
      <c r="F32" s="26">
        <f t="shared" si="5"/>
        <v>16.05</v>
      </c>
      <c r="G32" s="26">
        <v>0.877999999999998</v>
      </c>
      <c r="H32" s="29">
        <f t="shared" si="2"/>
        <v>16.927999999999997</v>
      </c>
      <c r="I32" s="29">
        <v>16</v>
      </c>
      <c r="J32" s="29"/>
      <c r="K32" s="26"/>
      <c r="L32" s="26"/>
      <c r="M32" s="26">
        <f t="shared" si="3"/>
        <v>0.92799999999999727</v>
      </c>
    </row>
    <row r="33" spans="1:13" x14ac:dyDescent="0.15">
      <c r="A33" s="26">
        <v>31</v>
      </c>
      <c r="B33" s="26" t="s">
        <v>48</v>
      </c>
      <c r="C33" s="27">
        <v>49</v>
      </c>
      <c r="D33" s="27">
        <v>1</v>
      </c>
      <c r="E33" s="28">
        <f t="shared" si="4"/>
        <v>48</v>
      </c>
      <c r="F33" s="26">
        <f t="shared" si="5"/>
        <v>7.1999999999999993</v>
      </c>
      <c r="G33" s="26">
        <v>4.2603999999999997</v>
      </c>
      <c r="H33" s="29">
        <f t="shared" si="2"/>
        <v>11.4604</v>
      </c>
      <c r="I33" s="29">
        <v>11</v>
      </c>
      <c r="J33" s="29"/>
      <c r="K33" s="26"/>
      <c r="L33" s="26"/>
      <c r="M33" s="26">
        <f t="shared" si="3"/>
        <v>0.46039999999999992</v>
      </c>
    </row>
    <row r="34" spans="1:13" x14ac:dyDescent="0.15">
      <c r="A34" s="26">
        <v>32</v>
      </c>
      <c r="B34" s="15" t="s">
        <v>49</v>
      </c>
      <c r="C34" s="27">
        <v>34</v>
      </c>
      <c r="D34" s="27" t="s">
        <v>27</v>
      </c>
      <c r="E34" s="28">
        <f>C34</f>
        <v>34</v>
      </c>
      <c r="F34" s="26">
        <f t="shared" si="5"/>
        <v>5.0999999999999996</v>
      </c>
      <c r="G34" s="26">
        <v>0.6</v>
      </c>
      <c r="H34" s="29">
        <f t="shared" si="2"/>
        <v>5.6999999999999993</v>
      </c>
      <c r="I34" s="29">
        <v>5</v>
      </c>
      <c r="J34" s="29"/>
      <c r="K34" s="26"/>
      <c r="L34" s="26"/>
      <c r="M34" s="26">
        <f t="shared" si="3"/>
        <v>0.69999999999999929</v>
      </c>
    </row>
    <row r="35" spans="1:13" x14ac:dyDescent="0.15">
      <c r="A35" s="26">
        <v>33</v>
      </c>
      <c r="B35" s="26" t="s">
        <v>50</v>
      </c>
      <c r="C35" s="27">
        <v>36</v>
      </c>
      <c r="D35" s="27">
        <v>1</v>
      </c>
      <c r="E35" s="28">
        <f t="shared" si="4"/>
        <v>35</v>
      </c>
      <c r="F35" s="26">
        <f t="shared" si="5"/>
        <v>5.25</v>
      </c>
      <c r="G35" s="26">
        <v>0.54800000000000004</v>
      </c>
      <c r="H35" s="29">
        <f t="shared" si="2"/>
        <v>5.798</v>
      </c>
      <c r="I35" s="29">
        <v>5</v>
      </c>
      <c r="J35" s="29"/>
      <c r="K35" s="26"/>
      <c r="L35" s="26"/>
      <c r="M35" s="26">
        <f t="shared" si="3"/>
        <v>0.79800000000000004</v>
      </c>
    </row>
    <row r="36" spans="1:13" x14ac:dyDescent="0.15">
      <c r="A36" s="26">
        <v>34</v>
      </c>
      <c r="B36" s="7" t="s">
        <v>51</v>
      </c>
      <c r="C36" s="27">
        <v>85</v>
      </c>
      <c r="D36" s="27">
        <v>1</v>
      </c>
      <c r="E36" s="28">
        <f t="shared" si="4"/>
        <v>84</v>
      </c>
      <c r="F36" s="26">
        <f t="shared" si="5"/>
        <v>12.6</v>
      </c>
      <c r="G36" s="26">
        <v>0.71</v>
      </c>
      <c r="H36" s="29">
        <f t="shared" si="2"/>
        <v>13.309999999999999</v>
      </c>
      <c r="I36" s="29">
        <v>13</v>
      </c>
      <c r="J36" s="29"/>
      <c r="K36" s="26"/>
      <c r="L36" s="26"/>
      <c r="M36" s="26">
        <f t="shared" si="3"/>
        <v>0.30999999999999872</v>
      </c>
    </row>
    <row r="37" spans="1:13" x14ac:dyDescent="0.15">
      <c r="A37" s="26">
        <v>35</v>
      </c>
      <c r="B37" s="7" t="s">
        <v>52</v>
      </c>
      <c r="C37" s="27">
        <v>1</v>
      </c>
      <c r="D37" s="27">
        <v>1</v>
      </c>
      <c r="E37" s="28">
        <f t="shared" si="4"/>
        <v>0</v>
      </c>
      <c r="F37" s="26">
        <f t="shared" si="5"/>
        <v>0</v>
      </c>
      <c r="G37" s="26">
        <v>0</v>
      </c>
      <c r="H37" s="29">
        <f t="shared" si="2"/>
        <v>0</v>
      </c>
      <c r="I37" s="29">
        <v>0</v>
      </c>
      <c r="J37" s="29"/>
      <c r="K37" s="26"/>
      <c r="L37" s="26"/>
      <c r="M37" s="26"/>
    </row>
    <row r="38" spans="1:13" x14ac:dyDescent="0.15">
      <c r="C38" s="21">
        <f>SUM(C3:C37)</f>
        <v>935</v>
      </c>
      <c r="D38" s="21">
        <f t="shared" ref="D38:M38" si="6">SUM(D3:D37)</f>
        <v>31</v>
      </c>
      <c r="E38" s="21">
        <f t="shared" si="6"/>
        <v>904</v>
      </c>
      <c r="F38" s="21">
        <f t="shared" si="6"/>
        <v>135.6</v>
      </c>
      <c r="G38" s="21">
        <f t="shared" si="6"/>
        <v>19.237599999999993</v>
      </c>
      <c r="H38" s="21">
        <f t="shared" si="6"/>
        <v>154.83759999999998</v>
      </c>
      <c r="I38" s="21">
        <f t="shared" si="6"/>
        <v>136</v>
      </c>
      <c r="J38" s="21">
        <f t="shared" si="6"/>
        <v>0</v>
      </c>
      <c r="K38" s="21">
        <f t="shared" si="6"/>
        <v>0</v>
      </c>
      <c r="L38" s="21">
        <f t="shared" si="6"/>
        <v>0</v>
      </c>
      <c r="M38" s="21">
        <f t="shared" si="6"/>
        <v>18.837599999999984</v>
      </c>
    </row>
  </sheetData>
  <phoneticPr fontId="8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905"/>
  <sheetViews>
    <sheetView workbookViewId="0">
      <selection sqref="A1:XFD1048576"/>
    </sheetView>
  </sheetViews>
  <sheetFormatPr defaultColWidth="9" defaultRowHeight="13.5" x14ac:dyDescent="0.15"/>
  <cols>
    <col min="1" max="1" width="17.875" style="19" customWidth="1"/>
    <col min="2" max="16384" width="9" style="19"/>
  </cols>
  <sheetData>
    <row r="1" spans="1:25" ht="15" x14ac:dyDescent="0.15">
      <c r="A1" s="20" t="s">
        <v>53</v>
      </c>
      <c r="B1" s="20" t="s">
        <v>54</v>
      </c>
      <c r="C1" s="20" t="s">
        <v>55</v>
      </c>
      <c r="D1" s="20" t="s">
        <v>56</v>
      </c>
      <c r="E1" s="20" t="s">
        <v>57</v>
      </c>
      <c r="F1" s="20" t="s">
        <v>58</v>
      </c>
      <c r="G1" s="20" t="s">
        <v>59</v>
      </c>
      <c r="H1" s="20" t="s">
        <v>60</v>
      </c>
      <c r="I1" s="20" t="s">
        <v>61</v>
      </c>
      <c r="J1" s="20" t="s">
        <v>62</v>
      </c>
      <c r="K1" s="20" t="s">
        <v>63</v>
      </c>
      <c r="L1" s="20" t="s">
        <v>64</v>
      </c>
      <c r="M1" s="20" t="s">
        <v>65</v>
      </c>
      <c r="N1" s="20" t="s">
        <v>66</v>
      </c>
      <c r="O1" s="20" t="s">
        <v>67</v>
      </c>
      <c r="P1" s="20" t="s">
        <v>68</v>
      </c>
      <c r="Q1" s="20" t="s">
        <v>69</v>
      </c>
      <c r="R1" s="20" t="s">
        <v>70</v>
      </c>
      <c r="S1" s="20" t="s">
        <v>71</v>
      </c>
      <c r="T1" s="20" t="s">
        <v>72</v>
      </c>
      <c r="U1" s="20" t="s">
        <v>73</v>
      </c>
      <c r="V1" s="20" t="s">
        <v>74</v>
      </c>
      <c r="W1" s="20" t="s">
        <v>75</v>
      </c>
      <c r="X1" s="20" t="s">
        <v>76</v>
      </c>
      <c r="Y1" s="20" t="s">
        <v>77</v>
      </c>
    </row>
    <row r="2" spans="1:25" x14ac:dyDescent="0.15">
      <c r="A2" s="19" t="s">
        <v>18</v>
      </c>
      <c r="B2" s="19" t="s">
        <v>78</v>
      </c>
      <c r="C2" s="19" t="s">
        <v>79</v>
      </c>
      <c r="D2" s="19" t="s">
        <v>80</v>
      </c>
      <c r="E2" s="19" t="s">
        <v>81</v>
      </c>
      <c r="F2" s="19" t="s">
        <v>82</v>
      </c>
      <c r="H2" s="19" t="s">
        <v>83</v>
      </c>
      <c r="P2" s="19" t="s">
        <v>84</v>
      </c>
      <c r="R2" s="19" t="s">
        <v>85</v>
      </c>
      <c r="S2" s="19" t="s">
        <v>86</v>
      </c>
      <c r="T2" s="19" t="s">
        <v>87</v>
      </c>
      <c r="U2" s="19" t="s">
        <v>88</v>
      </c>
      <c r="V2" s="19" t="s">
        <v>86</v>
      </c>
      <c r="W2" s="19" t="s">
        <v>87</v>
      </c>
      <c r="X2" s="19" t="s">
        <v>89</v>
      </c>
    </row>
    <row r="3" spans="1:25" x14ac:dyDescent="0.15">
      <c r="A3" s="19" t="s">
        <v>18</v>
      </c>
      <c r="B3" s="19" t="s">
        <v>90</v>
      </c>
      <c r="C3" s="19" t="s">
        <v>91</v>
      </c>
      <c r="D3" s="19" t="s">
        <v>92</v>
      </c>
      <c r="E3" s="19" t="s">
        <v>93</v>
      </c>
      <c r="F3" s="19" t="s">
        <v>82</v>
      </c>
      <c r="H3" s="19" t="s">
        <v>83</v>
      </c>
      <c r="N3" s="19" t="s">
        <v>94</v>
      </c>
      <c r="O3" s="19" t="s">
        <v>95</v>
      </c>
      <c r="P3" s="19" t="s">
        <v>96</v>
      </c>
      <c r="R3" s="19" t="s">
        <v>85</v>
      </c>
      <c r="S3" s="19" t="s">
        <v>97</v>
      </c>
      <c r="T3" s="19" t="s">
        <v>98</v>
      </c>
      <c r="U3" s="19" t="s">
        <v>88</v>
      </c>
      <c r="V3" s="19" t="s">
        <v>97</v>
      </c>
      <c r="W3" s="19" t="s">
        <v>98</v>
      </c>
      <c r="X3" s="19" t="s">
        <v>99</v>
      </c>
    </row>
    <row r="4" spans="1:25" x14ac:dyDescent="0.15">
      <c r="A4" s="19" t="s">
        <v>18</v>
      </c>
      <c r="B4" s="19" t="s">
        <v>100</v>
      </c>
      <c r="C4" s="19" t="s">
        <v>101</v>
      </c>
      <c r="D4" s="19" t="s">
        <v>102</v>
      </c>
      <c r="E4" s="19" t="s">
        <v>81</v>
      </c>
      <c r="F4" s="19" t="s">
        <v>82</v>
      </c>
      <c r="H4" s="19" t="s">
        <v>83</v>
      </c>
      <c r="K4" s="19" t="s">
        <v>103</v>
      </c>
      <c r="L4" s="19" t="s">
        <v>104</v>
      </c>
      <c r="P4" s="19" t="s">
        <v>105</v>
      </c>
      <c r="R4" s="19" t="s">
        <v>106</v>
      </c>
      <c r="S4" s="19" t="s">
        <v>107</v>
      </c>
      <c r="T4" s="19" t="s">
        <v>108</v>
      </c>
      <c r="U4" s="19" t="s">
        <v>88</v>
      </c>
      <c r="V4" s="19" t="s">
        <v>109</v>
      </c>
      <c r="W4" s="19" t="s">
        <v>110</v>
      </c>
      <c r="X4" s="19" t="s">
        <v>111</v>
      </c>
    </row>
    <row r="5" spans="1:25" x14ac:dyDescent="0.15">
      <c r="A5" s="19" t="s">
        <v>20</v>
      </c>
      <c r="B5" s="19" t="s">
        <v>20</v>
      </c>
      <c r="C5" s="19" t="s">
        <v>112</v>
      </c>
      <c r="D5" s="19" t="s">
        <v>113</v>
      </c>
      <c r="F5" s="19" t="s">
        <v>82</v>
      </c>
      <c r="H5" s="19" t="s">
        <v>83</v>
      </c>
      <c r="K5" s="19" t="s">
        <v>114</v>
      </c>
      <c r="L5" s="19" t="s">
        <v>115</v>
      </c>
      <c r="N5" s="19" t="s">
        <v>116</v>
      </c>
      <c r="O5" s="19" t="s">
        <v>117</v>
      </c>
      <c r="P5" s="19" t="s">
        <v>118</v>
      </c>
      <c r="R5" s="19" t="s">
        <v>119</v>
      </c>
      <c r="S5" s="19" t="s">
        <v>120</v>
      </c>
      <c r="T5" s="19" t="s">
        <v>121</v>
      </c>
      <c r="X5" s="19" t="s">
        <v>122</v>
      </c>
    </row>
    <row r="6" spans="1:25" x14ac:dyDescent="0.15">
      <c r="A6" s="19" t="s">
        <v>20</v>
      </c>
      <c r="B6" s="19" t="s">
        <v>20</v>
      </c>
      <c r="C6" s="19" t="s">
        <v>123</v>
      </c>
      <c r="D6" s="19" t="s">
        <v>124</v>
      </c>
      <c r="E6" s="19" t="s">
        <v>93</v>
      </c>
      <c r="F6" s="19" t="s">
        <v>82</v>
      </c>
      <c r="H6" s="19" t="s">
        <v>83</v>
      </c>
      <c r="P6" s="19" t="s">
        <v>125</v>
      </c>
      <c r="R6" s="19" t="s">
        <v>119</v>
      </c>
      <c r="S6" s="19" t="s">
        <v>126</v>
      </c>
      <c r="T6" s="19" t="s">
        <v>127</v>
      </c>
      <c r="U6" s="19" t="s">
        <v>128</v>
      </c>
      <c r="X6" s="19" t="s">
        <v>129</v>
      </c>
    </row>
    <row r="7" spans="1:25" x14ac:dyDescent="0.15">
      <c r="A7" s="19" t="s">
        <v>20</v>
      </c>
      <c r="B7" s="19" t="s">
        <v>20</v>
      </c>
      <c r="C7" s="19" t="s">
        <v>130</v>
      </c>
      <c r="D7" s="19" t="s">
        <v>131</v>
      </c>
      <c r="E7" s="19" t="s">
        <v>132</v>
      </c>
      <c r="F7" s="19" t="s">
        <v>82</v>
      </c>
      <c r="H7" s="19" t="s">
        <v>83</v>
      </c>
      <c r="P7" s="19" t="s">
        <v>133</v>
      </c>
      <c r="R7" s="19" t="s">
        <v>85</v>
      </c>
      <c r="S7" s="19" t="s">
        <v>134</v>
      </c>
      <c r="T7" s="19" t="s">
        <v>135</v>
      </c>
      <c r="U7" s="19" t="s">
        <v>88</v>
      </c>
      <c r="V7" s="19" t="s">
        <v>134</v>
      </c>
      <c r="W7" s="19" t="s">
        <v>136</v>
      </c>
      <c r="X7" s="19" t="s">
        <v>137</v>
      </c>
    </row>
    <row r="8" spans="1:25" x14ac:dyDescent="0.15">
      <c r="A8" s="19" t="s">
        <v>20</v>
      </c>
      <c r="B8" s="19" t="s">
        <v>20</v>
      </c>
      <c r="C8" s="19" t="s">
        <v>138</v>
      </c>
      <c r="D8" s="19" t="s">
        <v>139</v>
      </c>
      <c r="E8" s="19" t="s">
        <v>81</v>
      </c>
      <c r="F8" s="19" t="s">
        <v>82</v>
      </c>
      <c r="H8" s="19" t="s">
        <v>83</v>
      </c>
      <c r="P8" s="19" t="s">
        <v>140</v>
      </c>
      <c r="R8" s="19" t="s">
        <v>106</v>
      </c>
      <c r="S8" s="19" t="s">
        <v>86</v>
      </c>
      <c r="T8" s="19" t="s">
        <v>141</v>
      </c>
      <c r="X8" s="19" t="s">
        <v>142</v>
      </c>
    </row>
    <row r="9" spans="1:25" x14ac:dyDescent="0.15">
      <c r="A9" s="19" t="s">
        <v>18</v>
      </c>
      <c r="B9" s="19" t="s">
        <v>143</v>
      </c>
      <c r="C9" s="19" t="s">
        <v>144</v>
      </c>
      <c r="D9" s="19" t="s">
        <v>145</v>
      </c>
      <c r="E9" s="19" t="s">
        <v>81</v>
      </c>
      <c r="F9" s="19" t="s">
        <v>82</v>
      </c>
      <c r="H9" s="19" t="s">
        <v>83</v>
      </c>
      <c r="K9" s="19" t="s">
        <v>114</v>
      </c>
      <c r="L9" s="19" t="s">
        <v>115</v>
      </c>
      <c r="N9" s="19" t="s">
        <v>146</v>
      </c>
      <c r="O9" s="19" t="s">
        <v>95</v>
      </c>
      <c r="P9" s="19" t="s">
        <v>147</v>
      </c>
      <c r="R9" s="19" t="s">
        <v>106</v>
      </c>
      <c r="S9" s="19" t="s">
        <v>86</v>
      </c>
      <c r="T9" s="19" t="s">
        <v>148</v>
      </c>
      <c r="U9" s="19" t="s">
        <v>149</v>
      </c>
      <c r="V9" s="19" t="s">
        <v>86</v>
      </c>
      <c r="W9" s="19" t="s">
        <v>148</v>
      </c>
      <c r="X9" s="19" t="s">
        <v>150</v>
      </c>
    </row>
    <row r="10" spans="1:25" x14ac:dyDescent="0.15">
      <c r="A10" s="19" t="s">
        <v>19</v>
      </c>
      <c r="B10" s="19" t="s">
        <v>151</v>
      </c>
      <c r="C10" s="19" t="s">
        <v>152</v>
      </c>
      <c r="D10" s="19" t="s">
        <v>153</v>
      </c>
      <c r="E10" s="19" t="s">
        <v>81</v>
      </c>
      <c r="F10" s="19" t="s">
        <v>82</v>
      </c>
      <c r="H10" s="19" t="s">
        <v>83</v>
      </c>
      <c r="K10" s="19" t="s">
        <v>114</v>
      </c>
      <c r="L10" s="19" t="s">
        <v>115</v>
      </c>
      <c r="P10" s="19" t="s">
        <v>154</v>
      </c>
      <c r="R10" s="19" t="s">
        <v>85</v>
      </c>
      <c r="S10" s="19" t="s">
        <v>155</v>
      </c>
      <c r="T10" s="19" t="s">
        <v>156</v>
      </c>
      <c r="U10" s="19" t="s">
        <v>88</v>
      </c>
      <c r="V10" s="19" t="s">
        <v>155</v>
      </c>
      <c r="W10" s="19" t="s">
        <v>156</v>
      </c>
      <c r="X10" s="19" t="s">
        <v>157</v>
      </c>
    </row>
    <row r="11" spans="1:25" x14ac:dyDescent="0.15">
      <c r="A11" s="19" t="s">
        <v>19</v>
      </c>
      <c r="B11" s="19" t="s">
        <v>158</v>
      </c>
      <c r="C11" s="19" t="s">
        <v>159</v>
      </c>
      <c r="D11" s="19" t="s">
        <v>160</v>
      </c>
      <c r="E11" s="19" t="s">
        <v>81</v>
      </c>
      <c r="F11" s="19" t="s">
        <v>82</v>
      </c>
      <c r="H11" s="19" t="s">
        <v>83</v>
      </c>
      <c r="N11" s="19" t="s">
        <v>161</v>
      </c>
      <c r="O11" s="19" t="s">
        <v>162</v>
      </c>
      <c r="P11" s="19" t="s">
        <v>163</v>
      </c>
      <c r="R11" s="19" t="s">
        <v>106</v>
      </c>
      <c r="S11" s="19" t="s">
        <v>164</v>
      </c>
      <c r="T11" s="19" t="s">
        <v>165</v>
      </c>
      <c r="U11" s="19" t="s">
        <v>88</v>
      </c>
      <c r="V11" s="19" t="s">
        <v>164</v>
      </c>
      <c r="W11" s="19" t="s">
        <v>166</v>
      </c>
      <c r="X11" s="19" t="s">
        <v>167</v>
      </c>
      <c r="Y11" s="19" t="s">
        <v>168</v>
      </c>
    </row>
    <row r="12" spans="1:25" x14ac:dyDescent="0.15">
      <c r="A12" s="19" t="s">
        <v>19</v>
      </c>
      <c r="B12" s="19" t="s">
        <v>169</v>
      </c>
      <c r="C12" s="19" t="s">
        <v>170</v>
      </c>
      <c r="D12" s="19" t="s">
        <v>171</v>
      </c>
      <c r="E12" s="19" t="s">
        <v>81</v>
      </c>
      <c r="F12" s="19" t="s">
        <v>82</v>
      </c>
      <c r="H12" s="19" t="s">
        <v>83</v>
      </c>
      <c r="K12" s="19" t="s">
        <v>114</v>
      </c>
      <c r="L12" s="19" t="s">
        <v>115</v>
      </c>
      <c r="N12" s="19" t="s">
        <v>172</v>
      </c>
      <c r="O12" s="19" t="s">
        <v>117</v>
      </c>
      <c r="P12" s="19" t="s">
        <v>173</v>
      </c>
      <c r="R12" s="19" t="s">
        <v>106</v>
      </c>
      <c r="S12" s="19" t="s">
        <v>86</v>
      </c>
      <c r="T12" s="19" t="s">
        <v>174</v>
      </c>
      <c r="U12" s="19" t="s">
        <v>149</v>
      </c>
      <c r="V12" s="19" t="s">
        <v>86</v>
      </c>
      <c r="W12" s="19" t="s">
        <v>174</v>
      </c>
      <c r="X12" s="19" t="s">
        <v>175</v>
      </c>
    </row>
    <row r="13" spans="1:25" x14ac:dyDescent="0.15">
      <c r="A13" s="19" t="s">
        <v>21</v>
      </c>
      <c r="B13" s="19" t="s">
        <v>176</v>
      </c>
      <c r="C13" s="19" t="s">
        <v>177</v>
      </c>
      <c r="D13" s="19" t="s">
        <v>178</v>
      </c>
      <c r="E13" s="19" t="s">
        <v>81</v>
      </c>
      <c r="F13" s="19" t="s">
        <v>82</v>
      </c>
      <c r="H13" s="19" t="s">
        <v>83</v>
      </c>
      <c r="P13" s="19" t="s">
        <v>179</v>
      </c>
      <c r="R13" s="19" t="s">
        <v>85</v>
      </c>
      <c r="S13" s="19" t="s">
        <v>180</v>
      </c>
      <c r="T13" s="19" t="s">
        <v>181</v>
      </c>
      <c r="U13" s="19" t="s">
        <v>88</v>
      </c>
      <c r="V13" s="19" t="s">
        <v>180</v>
      </c>
      <c r="W13" s="19" t="s">
        <v>181</v>
      </c>
      <c r="X13" s="19" t="s">
        <v>182</v>
      </c>
    </row>
    <row r="14" spans="1:25" x14ac:dyDescent="0.15">
      <c r="A14" s="19" t="s">
        <v>21</v>
      </c>
      <c r="B14" s="19" t="s">
        <v>176</v>
      </c>
      <c r="C14" s="19" t="s">
        <v>183</v>
      </c>
      <c r="D14" s="19" t="s">
        <v>184</v>
      </c>
      <c r="E14" s="19" t="s">
        <v>81</v>
      </c>
      <c r="F14" s="19" t="s">
        <v>82</v>
      </c>
      <c r="H14" s="19" t="s">
        <v>83</v>
      </c>
      <c r="K14" s="19" t="s">
        <v>114</v>
      </c>
      <c r="L14" s="19" t="s">
        <v>115</v>
      </c>
      <c r="N14" s="19" t="s">
        <v>185</v>
      </c>
      <c r="O14" s="19" t="s">
        <v>117</v>
      </c>
      <c r="P14" s="19" t="s">
        <v>186</v>
      </c>
      <c r="R14" s="19" t="s">
        <v>85</v>
      </c>
      <c r="S14" s="19" t="s">
        <v>187</v>
      </c>
      <c r="T14" s="19" t="s">
        <v>188</v>
      </c>
      <c r="U14" s="19" t="s">
        <v>88</v>
      </c>
      <c r="V14" s="19" t="s">
        <v>187</v>
      </c>
      <c r="W14" s="19" t="s">
        <v>188</v>
      </c>
      <c r="X14" s="19" t="s">
        <v>189</v>
      </c>
      <c r="Y14" s="19" t="s">
        <v>168</v>
      </c>
    </row>
    <row r="15" spans="1:25" x14ac:dyDescent="0.15">
      <c r="A15" s="19" t="s">
        <v>21</v>
      </c>
      <c r="B15" s="19" t="s">
        <v>190</v>
      </c>
      <c r="C15" s="19" t="s">
        <v>191</v>
      </c>
      <c r="D15" s="19" t="s">
        <v>192</v>
      </c>
      <c r="E15" s="19" t="s">
        <v>81</v>
      </c>
      <c r="F15" s="19" t="s">
        <v>82</v>
      </c>
      <c r="H15" s="19" t="s">
        <v>83</v>
      </c>
      <c r="K15" s="19" t="s">
        <v>114</v>
      </c>
      <c r="L15" s="19" t="s">
        <v>115</v>
      </c>
      <c r="N15" s="19" t="s">
        <v>193</v>
      </c>
      <c r="O15" s="19" t="s">
        <v>95</v>
      </c>
      <c r="P15" s="19" t="s">
        <v>194</v>
      </c>
      <c r="R15" s="19" t="s">
        <v>106</v>
      </c>
      <c r="S15" s="19" t="s">
        <v>195</v>
      </c>
      <c r="T15" s="19" t="s">
        <v>98</v>
      </c>
      <c r="U15" s="19" t="s">
        <v>149</v>
      </c>
      <c r="V15" s="19" t="s">
        <v>195</v>
      </c>
      <c r="W15" s="19" t="s">
        <v>98</v>
      </c>
      <c r="X15" s="19" t="s">
        <v>196</v>
      </c>
      <c r="Y15" s="19" t="s">
        <v>168</v>
      </c>
    </row>
    <row r="16" spans="1:25" x14ac:dyDescent="0.15">
      <c r="A16" s="19" t="s">
        <v>21</v>
      </c>
      <c r="B16" s="19" t="s">
        <v>190</v>
      </c>
      <c r="C16" s="19" t="s">
        <v>197</v>
      </c>
      <c r="D16" s="19" t="s">
        <v>198</v>
      </c>
      <c r="E16" s="19" t="s">
        <v>81</v>
      </c>
      <c r="F16" s="19" t="s">
        <v>82</v>
      </c>
      <c r="H16" s="19" t="s">
        <v>83</v>
      </c>
      <c r="P16" s="19" t="s">
        <v>199</v>
      </c>
      <c r="R16" s="19" t="s">
        <v>106</v>
      </c>
      <c r="S16" s="19" t="s">
        <v>200</v>
      </c>
      <c r="T16" s="19" t="s">
        <v>201</v>
      </c>
      <c r="U16" s="19" t="s">
        <v>149</v>
      </c>
      <c r="V16" s="19" t="s">
        <v>200</v>
      </c>
      <c r="W16" s="19" t="s">
        <v>201</v>
      </c>
      <c r="X16" s="19" t="s">
        <v>202</v>
      </c>
    </row>
    <row r="17" spans="1:25" x14ac:dyDescent="0.15">
      <c r="A17" s="19" t="s">
        <v>21</v>
      </c>
      <c r="B17" s="19" t="s">
        <v>203</v>
      </c>
      <c r="C17" s="19" t="s">
        <v>204</v>
      </c>
      <c r="D17" s="19" t="s">
        <v>205</v>
      </c>
      <c r="E17" s="19" t="s">
        <v>81</v>
      </c>
      <c r="F17" s="19" t="s">
        <v>82</v>
      </c>
      <c r="H17" s="19" t="s">
        <v>83</v>
      </c>
      <c r="K17" s="19" t="s">
        <v>114</v>
      </c>
      <c r="L17" s="19" t="s">
        <v>115</v>
      </c>
      <c r="P17" s="19" t="s">
        <v>206</v>
      </c>
      <c r="R17" s="19" t="s">
        <v>85</v>
      </c>
      <c r="S17" s="19" t="s">
        <v>207</v>
      </c>
      <c r="T17" s="19" t="s">
        <v>208</v>
      </c>
      <c r="U17" s="19" t="s">
        <v>88</v>
      </c>
      <c r="V17" s="19" t="s">
        <v>207</v>
      </c>
      <c r="W17" s="19" t="s">
        <v>208</v>
      </c>
      <c r="X17" s="19" t="s">
        <v>209</v>
      </c>
    </row>
    <row r="18" spans="1:25" x14ac:dyDescent="0.15">
      <c r="A18" s="19" t="s">
        <v>21</v>
      </c>
      <c r="B18" s="19" t="s">
        <v>210</v>
      </c>
      <c r="C18" s="19" t="s">
        <v>211</v>
      </c>
      <c r="D18" s="19" t="s">
        <v>212</v>
      </c>
      <c r="E18" s="19" t="s">
        <v>81</v>
      </c>
      <c r="F18" s="19" t="s">
        <v>82</v>
      </c>
      <c r="H18" s="19" t="s">
        <v>83</v>
      </c>
      <c r="K18" s="19" t="s">
        <v>213</v>
      </c>
      <c r="L18" s="19" t="s">
        <v>115</v>
      </c>
      <c r="N18" s="19" t="s">
        <v>193</v>
      </c>
      <c r="O18" s="19" t="s">
        <v>95</v>
      </c>
      <c r="P18" s="19" t="s">
        <v>214</v>
      </c>
      <c r="R18" s="19" t="s">
        <v>85</v>
      </c>
      <c r="S18" s="19" t="s">
        <v>215</v>
      </c>
      <c r="T18" s="19" t="s">
        <v>216</v>
      </c>
      <c r="U18" s="19" t="s">
        <v>88</v>
      </c>
      <c r="V18" s="19" t="s">
        <v>215</v>
      </c>
      <c r="W18" s="19" t="s">
        <v>216</v>
      </c>
      <c r="X18" s="19" t="s">
        <v>217</v>
      </c>
      <c r="Y18" s="19" t="s">
        <v>168</v>
      </c>
    </row>
    <row r="19" spans="1:25" x14ac:dyDescent="0.15">
      <c r="A19" s="19" t="s">
        <v>21</v>
      </c>
      <c r="B19" s="19" t="s">
        <v>218</v>
      </c>
      <c r="C19" s="19" t="s">
        <v>219</v>
      </c>
      <c r="D19" s="19" t="s">
        <v>220</v>
      </c>
      <c r="E19" s="19" t="s">
        <v>81</v>
      </c>
      <c r="F19" s="19" t="s">
        <v>82</v>
      </c>
      <c r="H19" s="19" t="s">
        <v>83</v>
      </c>
      <c r="K19" s="19" t="s">
        <v>221</v>
      </c>
      <c r="L19" s="19" t="s">
        <v>104</v>
      </c>
      <c r="M19" s="19" t="s">
        <v>222</v>
      </c>
      <c r="N19" s="19" t="s">
        <v>185</v>
      </c>
      <c r="O19" s="19" t="s">
        <v>117</v>
      </c>
      <c r="P19" s="19" t="s">
        <v>223</v>
      </c>
      <c r="R19" s="19" t="s">
        <v>106</v>
      </c>
      <c r="S19" s="19" t="s">
        <v>224</v>
      </c>
      <c r="T19" s="19" t="s">
        <v>225</v>
      </c>
      <c r="U19" s="19" t="s">
        <v>149</v>
      </c>
      <c r="V19" s="19" t="s">
        <v>224</v>
      </c>
      <c r="W19" s="19" t="s">
        <v>225</v>
      </c>
      <c r="X19" s="19" t="s">
        <v>226</v>
      </c>
      <c r="Y19" s="19" t="s">
        <v>168</v>
      </c>
    </row>
    <row r="20" spans="1:25" x14ac:dyDescent="0.15">
      <c r="A20" s="19" t="s">
        <v>21</v>
      </c>
      <c r="B20" s="19" t="s">
        <v>218</v>
      </c>
      <c r="C20" s="19" t="s">
        <v>227</v>
      </c>
      <c r="D20" s="19" t="s">
        <v>228</v>
      </c>
      <c r="E20" s="19" t="s">
        <v>81</v>
      </c>
      <c r="F20" s="19" t="s">
        <v>82</v>
      </c>
      <c r="H20" s="19" t="s">
        <v>83</v>
      </c>
      <c r="K20" s="19" t="s">
        <v>221</v>
      </c>
      <c r="L20" s="19" t="s">
        <v>104</v>
      </c>
      <c r="N20" s="19" t="s">
        <v>146</v>
      </c>
      <c r="O20" s="19" t="s">
        <v>95</v>
      </c>
      <c r="P20" s="19" t="s">
        <v>229</v>
      </c>
      <c r="R20" s="19" t="s">
        <v>106</v>
      </c>
      <c r="S20" s="19" t="s">
        <v>230</v>
      </c>
      <c r="T20" s="19" t="s">
        <v>231</v>
      </c>
      <c r="U20" s="19" t="s">
        <v>149</v>
      </c>
      <c r="V20" s="19" t="s">
        <v>230</v>
      </c>
      <c r="X20" s="19" t="s">
        <v>232</v>
      </c>
      <c r="Y20" s="19" t="s">
        <v>168</v>
      </c>
    </row>
    <row r="21" spans="1:25" x14ac:dyDescent="0.15">
      <c r="A21" s="19" t="s">
        <v>21</v>
      </c>
      <c r="B21" s="19" t="s">
        <v>233</v>
      </c>
      <c r="C21" s="19" t="s">
        <v>234</v>
      </c>
      <c r="D21" s="19" t="s">
        <v>235</v>
      </c>
      <c r="E21" s="19" t="s">
        <v>81</v>
      </c>
      <c r="F21" s="19" t="s">
        <v>82</v>
      </c>
      <c r="H21" s="19" t="s">
        <v>83</v>
      </c>
      <c r="J21" s="19" t="s">
        <v>236</v>
      </c>
      <c r="K21" s="19" t="s">
        <v>114</v>
      </c>
      <c r="L21" s="19" t="s">
        <v>115</v>
      </c>
      <c r="P21" s="19" t="s">
        <v>237</v>
      </c>
      <c r="R21" s="19" t="s">
        <v>85</v>
      </c>
      <c r="S21" s="19" t="s">
        <v>230</v>
      </c>
      <c r="T21" s="19" t="s">
        <v>208</v>
      </c>
      <c r="U21" s="19" t="s">
        <v>88</v>
      </c>
      <c r="V21" s="19" t="s">
        <v>230</v>
      </c>
      <c r="W21" s="19" t="s">
        <v>208</v>
      </c>
      <c r="X21" s="19" t="s">
        <v>238</v>
      </c>
    </row>
    <row r="22" spans="1:25" x14ac:dyDescent="0.15">
      <c r="A22" s="19" t="s">
        <v>22</v>
      </c>
      <c r="B22" s="19" t="s">
        <v>239</v>
      </c>
      <c r="C22" s="19" t="s">
        <v>240</v>
      </c>
      <c r="D22" s="19" t="s">
        <v>241</v>
      </c>
      <c r="E22" s="19" t="s">
        <v>93</v>
      </c>
      <c r="F22" s="19" t="s">
        <v>82</v>
      </c>
      <c r="H22" s="19" t="s">
        <v>242</v>
      </c>
      <c r="K22" s="19" t="s">
        <v>221</v>
      </c>
      <c r="L22" s="19" t="s">
        <v>104</v>
      </c>
      <c r="M22" s="19" t="s">
        <v>243</v>
      </c>
      <c r="N22" s="19" t="s">
        <v>94</v>
      </c>
      <c r="O22" s="19" t="s">
        <v>95</v>
      </c>
      <c r="P22" s="19" t="s">
        <v>244</v>
      </c>
      <c r="R22" s="19" t="s">
        <v>106</v>
      </c>
      <c r="S22" s="19" t="s">
        <v>245</v>
      </c>
      <c r="T22" s="19" t="s">
        <v>246</v>
      </c>
      <c r="U22" s="19" t="s">
        <v>149</v>
      </c>
      <c r="V22" s="19" t="s">
        <v>245</v>
      </c>
      <c r="W22" s="19" t="s">
        <v>246</v>
      </c>
      <c r="X22" s="19" t="s">
        <v>247</v>
      </c>
    </row>
    <row r="23" spans="1:25" x14ac:dyDescent="0.15">
      <c r="A23" s="19" t="s">
        <v>22</v>
      </c>
      <c r="B23" s="19" t="s">
        <v>239</v>
      </c>
      <c r="C23" s="19" t="s">
        <v>248</v>
      </c>
      <c r="D23" s="19" t="s">
        <v>249</v>
      </c>
      <c r="E23" s="19" t="s">
        <v>81</v>
      </c>
      <c r="F23" s="19" t="s">
        <v>82</v>
      </c>
      <c r="H23" s="19" t="s">
        <v>83</v>
      </c>
      <c r="K23" s="19" t="s">
        <v>250</v>
      </c>
      <c r="L23" s="19" t="s">
        <v>104</v>
      </c>
      <c r="N23" s="19" t="s">
        <v>161</v>
      </c>
      <c r="O23" s="19" t="s">
        <v>162</v>
      </c>
      <c r="P23" s="19" t="s">
        <v>251</v>
      </c>
      <c r="R23" s="19" t="s">
        <v>85</v>
      </c>
      <c r="S23" s="19" t="s">
        <v>252</v>
      </c>
      <c r="T23" s="19" t="s">
        <v>253</v>
      </c>
      <c r="U23" s="19" t="s">
        <v>88</v>
      </c>
      <c r="V23" s="19" t="s">
        <v>252</v>
      </c>
      <c r="W23" s="19" t="s">
        <v>253</v>
      </c>
      <c r="X23" s="19" t="s">
        <v>254</v>
      </c>
      <c r="Y23" s="19" t="s">
        <v>168</v>
      </c>
    </row>
    <row r="24" spans="1:25" x14ac:dyDescent="0.15">
      <c r="A24" s="19" t="s">
        <v>22</v>
      </c>
      <c r="B24" s="19" t="s">
        <v>255</v>
      </c>
      <c r="C24" s="19" t="s">
        <v>256</v>
      </c>
      <c r="D24" s="19" t="s">
        <v>257</v>
      </c>
      <c r="E24" s="19" t="s">
        <v>93</v>
      </c>
      <c r="F24" s="19" t="s">
        <v>82</v>
      </c>
      <c r="H24" s="19" t="s">
        <v>83</v>
      </c>
      <c r="K24" s="19" t="s">
        <v>114</v>
      </c>
      <c r="L24" s="19" t="s">
        <v>115</v>
      </c>
      <c r="P24" s="19" t="s">
        <v>258</v>
      </c>
      <c r="R24" s="19" t="s">
        <v>106</v>
      </c>
      <c r="S24" s="19" t="s">
        <v>259</v>
      </c>
      <c r="T24" s="19" t="s">
        <v>260</v>
      </c>
      <c r="U24" s="19" t="s">
        <v>149</v>
      </c>
      <c r="V24" s="19" t="s">
        <v>259</v>
      </c>
      <c r="W24" s="19" t="s">
        <v>260</v>
      </c>
      <c r="X24" s="19" t="s">
        <v>261</v>
      </c>
    </row>
    <row r="25" spans="1:25" x14ac:dyDescent="0.15">
      <c r="A25" s="19" t="s">
        <v>22</v>
      </c>
      <c r="B25" s="19" t="s">
        <v>262</v>
      </c>
      <c r="C25" s="19" t="s">
        <v>263</v>
      </c>
      <c r="D25" s="19" t="s">
        <v>264</v>
      </c>
      <c r="E25" s="19" t="s">
        <v>81</v>
      </c>
      <c r="F25" s="19" t="s">
        <v>82</v>
      </c>
      <c r="H25" s="19" t="s">
        <v>83</v>
      </c>
      <c r="K25" s="19" t="s">
        <v>114</v>
      </c>
      <c r="L25" s="19" t="s">
        <v>115</v>
      </c>
      <c r="N25" s="19" t="s">
        <v>265</v>
      </c>
      <c r="O25" s="19" t="s">
        <v>117</v>
      </c>
      <c r="P25" s="19" t="s">
        <v>266</v>
      </c>
      <c r="R25" s="19" t="s">
        <v>106</v>
      </c>
      <c r="S25" s="19" t="s">
        <v>164</v>
      </c>
      <c r="T25" s="19" t="s">
        <v>267</v>
      </c>
      <c r="U25" s="19" t="s">
        <v>149</v>
      </c>
      <c r="V25" s="19" t="s">
        <v>164</v>
      </c>
      <c r="W25" s="19" t="s">
        <v>267</v>
      </c>
      <c r="X25" s="19" t="s">
        <v>268</v>
      </c>
    </row>
    <row r="26" spans="1:25" x14ac:dyDescent="0.15">
      <c r="A26" s="19" t="s">
        <v>22</v>
      </c>
      <c r="B26" s="19" t="s">
        <v>262</v>
      </c>
      <c r="C26" s="19" t="s">
        <v>269</v>
      </c>
      <c r="D26" s="19" t="s">
        <v>270</v>
      </c>
      <c r="E26" s="19" t="s">
        <v>81</v>
      </c>
      <c r="F26" s="19" t="s">
        <v>82</v>
      </c>
      <c r="H26" s="19" t="s">
        <v>83</v>
      </c>
      <c r="P26" s="19" t="s">
        <v>271</v>
      </c>
      <c r="R26" s="19" t="s">
        <v>106</v>
      </c>
      <c r="S26" s="19" t="s">
        <v>155</v>
      </c>
      <c r="T26" s="19" t="s">
        <v>272</v>
      </c>
      <c r="U26" s="19" t="s">
        <v>149</v>
      </c>
      <c r="V26" s="19" t="s">
        <v>155</v>
      </c>
      <c r="W26" s="19" t="s">
        <v>272</v>
      </c>
      <c r="X26" s="19" t="s">
        <v>273</v>
      </c>
    </row>
    <row r="27" spans="1:25" x14ac:dyDescent="0.15">
      <c r="A27" s="19" t="s">
        <v>22</v>
      </c>
      <c r="B27" s="19" t="s">
        <v>274</v>
      </c>
      <c r="C27" s="19" t="s">
        <v>275</v>
      </c>
      <c r="D27" s="19" t="s">
        <v>276</v>
      </c>
      <c r="F27" s="19" t="s">
        <v>82</v>
      </c>
      <c r="H27" s="19" t="s">
        <v>83</v>
      </c>
      <c r="P27" s="19" t="s">
        <v>277</v>
      </c>
      <c r="R27" s="19" t="s">
        <v>106</v>
      </c>
      <c r="S27" s="19" t="s">
        <v>252</v>
      </c>
      <c r="T27" s="19" t="s">
        <v>278</v>
      </c>
      <c r="U27" s="19" t="s">
        <v>149</v>
      </c>
      <c r="X27" s="19" t="s">
        <v>279</v>
      </c>
    </row>
    <row r="28" spans="1:25" x14ac:dyDescent="0.15">
      <c r="A28" s="19" t="s">
        <v>22</v>
      </c>
      <c r="B28" s="19" t="s">
        <v>274</v>
      </c>
      <c r="C28" s="19" t="s">
        <v>280</v>
      </c>
      <c r="D28" s="19" t="s">
        <v>281</v>
      </c>
      <c r="E28" s="19" t="s">
        <v>93</v>
      </c>
      <c r="F28" s="19" t="s">
        <v>82</v>
      </c>
      <c r="H28" s="19" t="s">
        <v>83</v>
      </c>
      <c r="N28" s="19" t="s">
        <v>94</v>
      </c>
      <c r="O28" s="19" t="s">
        <v>95</v>
      </c>
      <c r="P28" s="19" t="s">
        <v>282</v>
      </c>
      <c r="R28" s="19" t="s">
        <v>119</v>
      </c>
      <c r="S28" s="19" t="s">
        <v>283</v>
      </c>
      <c r="T28" s="19" t="s">
        <v>284</v>
      </c>
      <c r="V28" s="19" t="s">
        <v>283</v>
      </c>
      <c r="W28" s="19" t="s">
        <v>284</v>
      </c>
      <c r="X28" s="19" t="s">
        <v>285</v>
      </c>
    </row>
    <row r="29" spans="1:25" x14ac:dyDescent="0.15">
      <c r="A29" s="19" t="s">
        <v>22</v>
      </c>
      <c r="B29" s="19" t="s">
        <v>274</v>
      </c>
      <c r="C29" s="19" t="s">
        <v>286</v>
      </c>
      <c r="D29" s="19" t="s">
        <v>287</v>
      </c>
      <c r="E29" s="19" t="s">
        <v>132</v>
      </c>
      <c r="F29" s="19" t="s">
        <v>82</v>
      </c>
      <c r="H29" s="19" t="s">
        <v>83</v>
      </c>
      <c r="K29" s="19" t="s">
        <v>114</v>
      </c>
      <c r="L29" s="19" t="s">
        <v>115</v>
      </c>
      <c r="P29" s="19" t="s">
        <v>288</v>
      </c>
      <c r="R29" s="19" t="s">
        <v>289</v>
      </c>
      <c r="S29" s="19" t="s">
        <v>290</v>
      </c>
      <c r="T29" s="19" t="s">
        <v>121</v>
      </c>
      <c r="X29" s="19" t="s">
        <v>291</v>
      </c>
    </row>
    <row r="30" spans="1:25" x14ac:dyDescent="0.15">
      <c r="A30" s="19" t="s">
        <v>22</v>
      </c>
      <c r="B30" s="19" t="s">
        <v>292</v>
      </c>
      <c r="C30" s="19" t="s">
        <v>293</v>
      </c>
      <c r="D30" s="19" t="s">
        <v>294</v>
      </c>
      <c r="E30" s="19" t="s">
        <v>81</v>
      </c>
      <c r="F30" s="19" t="s">
        <v>82</v>
      </c>
      <c r="H30" s="19" t="s">
        <v>83</v>
      </c>
      <c r="N30" s="19" t="s">
        <v>185</v>
      </c>
      <c r="O30" s="19" t="s">
        <v>117</v>
      </c>
      <c r="P30" s="19" t="s">
        <v>295</v>
      </c>
      <c r="R30" s="19" t="s">
        <v>85</v>
      </c>
      <c r="S30" s="19" t="s">
        <v>86</v>
      </c>
      <c r="T30" s="19" t="s">
        <v>156</v>
      </c>
      <c r="U30" s="19" t="s">
        <v>88</v>
      </c>
      <c r="V30" s="19" t="s">
        <v>86</v>
      </c>
      <c r="W30" s="19" t="s">
        <v>156</v>
      </c>
      <c r="X30" s="19" t="s">
        <v>296</v>
      </c>
      <c r="Y30" s="19" t="s">
        <v>168</v>
      </c>
    </row>
    <row r="31" spans="1:25" x14ac:dyDescent="0.15">
      <c r="A31" s="19" t="s">
        <v>22</v>
      </c>
      <c r="B31" s="19" t="s">
        <v>292</v>
      </c>
      <c r="C31" s="19" t="s">
        <v>297</v>
      </c>
      <c r="D31" s="19" t="s">
        <v>298</v>
      </c>
      <c r="E31" s="19" t="s">
        <v>81</v>
      </c>
      <c r="F31" s="19" t="s">
        <v>82</v>
      </c>
      <c r="H31" s="19" t="s">
        <v>83</v>
      </c>
      <c r="P31" s="19" t="s">
        <v>299</v>
      </c>
      <c r="R31" s="19" t="s">
        <v>85</v>
      </c>
      <c r="S31" s="19" t="s">
        <v>300</v>
      </c>
      <c r="T31" s="19" t="s">
        <v>301</v>
      </c>
      <c r="U31" s="19" t="s">
        <v>88</v>
      </c>
      <c r="V31" s="19" t="s">
        <v>300</v>
      </c>
      <c r="W31" s="19" t="s">
        <v>301</v>
      </c>
      <c r="X31" s="19" t="s">
        <v>302</v>
      </c>
    </row>
    <row r="32" spans="1:25" x14ac:dyDescent="0.15">
      <c r="A32" s="19" t="s">
        <v>22</v>
      </c>
      <c r="B32" s="19" t="s">
        <v>292</v>
      </c>
      <c r="C32" s="19" t="s">
        <v>303</v>
      </c>
      <c r="D32" s="19" t="s">
        <v>304</v>
      </c>
      <c r="E32" s="19" t="s">
        <v>132</v>
      </c>
      <c r="F32" s="19" t="s">
        <v>82</v>
      </c>
      <c r="H32" s="19" t="s">
        <v>83</v>
      </c>
      <c r="P32" s="19" t="s">
        <v>305</v>
      </c>
      <c r="R32" s="19" t="s">
        <v>85</v>
      </c>
      <c r="S32" s="19" t="s">
        <v>164</v>
      </c>
      <c r="T32" s="19" t="s">
        <v>306</v>
      </c>
      <c r="U32" s="19" t="s">
        <v>88</v>
      </c>
      <c r="V32" s="19" t="s">
        <v>164</v>
      </c>
      <c r="W32" s="19" t="s">
        <v>306</v>
      </c>
      <c r="X32" s="19" t="s">
        <v>307</v>
      </c>
    </row>
    <row r="33" spans="1:25" x14ac:dyDescent="0.15">
      <c r="A33" s="19" t="s">
        <v>22</v>
      </c>
      <c r="B33" s="19" t="s">
        <v>292</v>
      </c>
      <c r="C33" s="19" t="s">
        <v>308</v>
      </c>
      <c r="D33" s="19" t="s">
        <v>309</v>
      </c>
      <c r="E33" s="19" t="s">
        <v>132</v>
      </c>
      <c r="F33" s="19" t="s">
        <v>82</v>
      </c>
      <c r="H33" s="19" t="s">
        <v>83</v>
      </c>
      <c r="P33" s="19" t="s">
        <v>310</v>
      </c>
      <c r="R33" s="19" t="s">
        <v>85</v>
      </c>
      <c r="S33" s="19" t="s">
        <v>311</v>
      </c>
      <c r="T33" s="19" t="s">
        <v>301</v>
      </c>
      <c r="U33" s="19" t="s">
        <v>88</v>
      </c>
      <c r="V33" s="19" t="s">
        <v>311</v>
      </c>
      <c r="W33" s="19" t="s">
        <v>301</v>
      </c>
      <c r="X33" s="19" t="s">
        <v>312</v>
      </c>
    </row>
    <row r="34" spans="1:25" x14ac:dyDescent="0.15">
      <c r="A34" s="19" t="s">
        <v>22</v>
      </c>
      <c r="B34" s="19" t="s">
        <v>292</v>
      </c>
      <c r="C34" s="19" t="s">
        <v>313</v>
      </c>
      <c r="D34" s="19" t="s">
        <v>314</v>
      </c>
      <c r="E34" s="19" t="s">
        <v>81</v>
      </c>
      <c r="F34" s="19" t="s">
        <v>82</v>
      </c>
      <c r="H34" s="19" t="s">
        <v>83</v>
      </c>
      <c r="K34" s="19" t="s">
        <v>114</v>
      </c>
      <c r="L34" s="19" t="s">
        <v>115</v>
      </c>
      <c r="N34" s="19" t="s">
        <v>146</v>
      </c>
      <c r="O34" s="19" t="s">
        <v>95</v>
      </c>
      <c r="P34" s="19" t="s">
        <v>315</v>
      </c>
      <c r="R34" s="19" t="s">
        <v>106</v>
      </c>
      <c r="S34" s="19" t="s">
        <v>316</v>
      </c>
      <c r="T34" s="19" t="s">
        <v>317</v>
      </c>
      <c r="U34" s="19" t="s">
        <v>149</v>
      </c>
      <c r="V34" s="19" t="s">
        <v>316</v>
      </c>
      <c r="W34" s="19" t="s">
        <v>317</v>
      </c>
      <c r="X34" s="19" t="s">
        <v>318</v>
      </c>
    </row>
    <row r="35" spans="1:25" x14ac:dyDescent="0.15">
      <c r="A35" s="19" t="s">
        <v>22</v>
      </c>
      <c r="B35" s="19" t="s">
        <v>292</v>
      </c>
      <c r="C35" s="19" t="s">
        <v>319</v>
      </c>
      <c r="D35" s="19" t="s">
        <v>320</v>
      </c>
      <c r="E35" s="19" t="s">
        <v>81</v>
      </c>
      <c r="F35" s="19" t="s">
        <v>82</v>
      </c>
      <c r="H35" s="19" t="s">
        <v>83</v>
      </c>
      <c r="P35" s="19" t="s">
        <v>321</v>
      </c>
      <c r="R35" s="19" t="s">
        <v>85</v>
      </c>
      <c r="S35" s="19" t="s">
        <v>322</v>
      </c>
      <c r="T35" s="19" t="s">
        <v>181</v>
      </c>
      <c r="U35" s="19" t="s">
        <v>88</v>
      </c>
      <c r="V35" s="19" t="s">
        <v>322</v>
      </c>
      <c r="W35" s="19" t="s">
        <v>181</v>
      </c>
      <c r="X35" s="19" t="s">
        <v>323</v>
      </c>
    </row>
    <row r="36" spans="1:25" x14ac:dyDescent="0.15">
      <c r="A36" s="19" t="s">
        <v>22</v>
      </c>
      <c r="B36" s="19" t="s">
        <v>324</v>
      </c>
      <c r="C36" s="19" t="s">
        <v>325</v>
      </c>
      <c r="D36" s="19" t="s">
        <v>326</v>
      </c>
      <c r="E36" s="19" t="s">
        <v>81</v>
      </c>
      <c r="F36" s="19" t="s">
        <v>82</v>
      </c>
      <c r="H36" s="19" t="s">
        <v>83</v>
      </c>
      <c r="P36" s="19" t="s">
        <v>327</v>
      </c>
      <c r="R36" s="19" t="s">
        <v>85</v>
      </c>
      <c r="S36" s="19" t="s">
        <v>328</v>
      </c>
      <c r="T36" s="19" t="s">
        <v>329</v>
      </c>
      <c r="U36" s="19" t="s">
        <v>88</v>
      </c>
      <c r="V36" s="19" t="s">
        <v>328</v>
      </c>
      <c r="W36" s="19" t="s">
        <v>329</v>
      </c>
      <c r="X36" s="19" t="s">
        <v>330</v>
      </c>
    </row>
    <row r="37" spans="1:25" x14ac:dyDescent="0.15">
      <c r="A37" s="19" t="s">
        <v>22</v>
      </c>
      <c r="B37" s="19" t="s">
        <v>324</v>
      </c>
      <c r="C37" s="19" t="s">
        <v>331</v>
      </c>
      <c r="D37" s="19" t="s">
        <v>332</v>
      </c>
      <c r="E37" s="19" t="s">
        <v>81</v>
      </c>
      <c r="F37" s="19" t="s">
        <v>82</v>
      </c>
      <c r="H37" s="19" t="s">
        <v>83</v>
      </c>
      <c r="N37" s="19" t="s">
        <v>161</v>
      </c>
      <c r="O37" s="19" t="s">
        <v>162</v>
      </c>
      <c r="P37" s="19" t="s">
        <v>333</v>
      </c>
      <c r="R37" s="19" t="s">
        <v>85</v>
      </c>
      <c r="S37" s="19" t="s">
        <v>252</v>
      </c>
      <c r="T37" s="19" t="s">
        <v>156</v>
      </c>
      <c r="U37" s="19" t="s">
        <v>88</v>
      </c>
      <c r="V37" s="19" t="s">
        <v>252</v>
      </c>
      <c r="W37" s="19" t="s">
        <v>156</v>
      </c>
      <c r="X37" s="19" t="s">
        <v>334</v>
      </c>
    </row>
    <row r="38" spans="1:25" x14ac:dyDescent="0.15">
      <c r="A38" s="19" t="s">
        <v>22</v>
      </c>
      <c r="B38" s="19" t="s">
        <v>324</v>
      </c>
      <c r="C38" s="19" t="s">
        <v>335</v>
      </c>
      <c r="D38" s="19" t="s">
        <v>336</v>
      </c>
      <c r="E38" s="19" t="s">
        <v>93</v>
      </c>
      <c r="F38" s="19" t="s">
        <v>82</v>
      </c>
      <c r="H38" s="19" t="s">
        <v>83</v>
      </c>
      <c r="K38" s="19" t="s">
        <v>114</v>
      </c>
      <c r="L38" s="19" t="s">
        <v>115</v>
      </c>
      <c r="P38" s="19" t="s">
        <v>337</v>
      </c>
      <c r="R38" s="19" t="s">
        <v>106</v>
      </c>
      <c r="S38" s="19" t="s">
        <v>338</v>
      </c>
      <c r="T38" s="19" t="s">
        <v>165</v>
      </c>
      <c r="U38" s="19" t="s">
        <v>149</v>
      </c>
      <c r="V38" s="19" t="s">
        <v>338</v>
      </c>
      <c r="W38" s="19" t="s">
        <v>165</v>
      </c>
      <c r="X38" s="19" t="s">
        <v>339</v>
      </c>
    </row>
    <row r="39" spans="1:25" x14ac:dyDescent="0.15">
      <c r="A39" s="19" t="s">
        <v>24</v>
      </c>
      <c r="B39" s="19" t="s">
        <v>340</v>
      </c>
      <c r="C39" s="19" t="s">
        <v>341</v>
      </c>
      <c r="D39" s="19" t="s">
        <v>342</v>
      </c>
      <c r="E39" s="19" t="s">
        <v>81</v>
      </c>
      <c r="F39" s="19" t="s">
        <v>82</v>
      </c>
      <c r="H39" s="19" t="s">
        <v>83</v>
      </c>
      <c r="K39" s="19" t="s">
        <v>221</v>
      </c>
      <c r="L39" s="19" t="s">
        <v>104</v>
      </c>
      <c r="N39" s="19" t="s">
        <v>172</v>
      </c>
      <c r="O39" s="19" t="s">
        <v>117</v>
      </c>
      <c r="P39" s="19" t="s">
        <v>343</v>
      </c>
      <c r="R39" s="19" t="s">
        <v>106</v>
      </c>
      <c r="S39" s="19" t="s">
        <v>164</v>
      </c>
      <c r="T39" s="19" t="s">
        <v>201</v>
      </c>
      <c r="U39" s="19" t="s">
        <v>149</v>
      </c>
      <c r="X39" s="19" t="s">
        <v>344</v>
      </c>
    </row>
    <row r="40" spans="1:25" x14ac:dyDescent="0.15">
      <c r="A40" s="19" t="s">
        <v>24</v>
      </c>
      <c r="B40" s="19" t="s">
        <v>345</v>
      </c>
      <c r="C40" s="19" t="s">
        <v>346</v>
      </c>
      <c r="D40" s="19" t="s">
        <v>347</v>
      </c>
      <c r="E40" s="19" t="s">
        <v>81</v>
      </c>
      <c r="F40" s="19" t="s">
        <v>82</v>
      </c>
      <c r="H40" s="19" t="s">
        <v>83</v>
      </c>
      <c r="K40" s="19" t="s">
        <v>114</v>
      </c>
      <c r="L40" s="19" t="s">
        <v>115</v>
      </c>
      <c r="N40" s="19" t="s">
        <v>193</v>
      </c>
      <c r="O40" s="19" t="s">
        <v>95</v>
      </c>
      <c r="P40" s="19" t="s">
        <v>348</v>
      </c>
      <c r="R40" s="19" t="s">
        <v>106</v>
      </c>
      <c r="S40" s="19" t="s">
        <v>349</v>
      </c>
      <c r="T40" s="19" t="s">
        <v>350</v>
      </c>
      <c r="U40" s="19" t="s">
        <v>149</v>
      </c>
      <c r="V40" s="19" t="s">
        <v>349</v>
      </c>
      <c r="W40" s="19" t="s">
        <v>350</v>
      </c>
      <c r="X40" s="19" t="s">
        <v>351</v>
      </c>
    </row>
    <row r="41" spans="1:25" x14ac:dyDescent="0.15">
      <c r="A41" s="19" t="s">
        <v>24</v>
      </c>
      <c r="B41" s="19" t="s">
        <v>352</v>
      </c>
      <c r="C41" s="19" t="s">
        <v>353</v>
      </c>
      <c r="D41" s="19" t="s">
        <v>354</v>
      </c>
      <c r="E41" s="19" t="s">
        <v>81</v>
      </c>
      <c r="F41" s="19" t="s">
        <v>82</v>
      </c>
      <c r="H41" s="19" t="s">
        <v>83</v>
      </c>
      <c r="K41" s="19" t="s">
        <v>355</v>
      </c>
      <c r="L41" s="19" t="s">
        <v>115</v>
      </c>
      <c r="N41" s="19" t="s">
        <v>193</v>
      </c>
      <c r="O41" s="19" t="s">
        <v>95</v>
      </c>
      <c r="P41" s="19" t="s">
        <v>356</v>
      </c>
      <c r="R41" s="19" t="s">
        <v>85</v>
      </c>
      <c r="S41" s="19" t="s">
        <v>357</v>
      </c>
      <c r="T41" s="19" t="s">
        <v>358</v>
      </c>
      <c r="U41" s="19" t="s">
        <v>88</v>
      </c>
      <c r="V41" s="19" t="s">
        <v>357</v>
      </c>
      <c r="W41" s="19" t="s">
        <v>358</v>
      </c>
      <c r="X41" s="19" t="s">
        <v>359</v>
      </c>
      <c r="Y41" s="19" t="s">
        <v>168</v>
      </c>
    </row>
    <row r="42" spans="1:25" x14ac:dyDescent="0.15">
      <c r="A42" s="19" t="s">
        <v>24</v>
      </c>
      <c r="B42" s="19" t="s">
        <v>360</v>
      </c>
      <c r="C42" s="19" t="s">
        <v>361</v>
      </c>
      <c r="D42" s="19" t="s">
        <v>362</v>
      </c>
      <c r="E42" s="19" t="s">
        <v>81</v>
      </c>
      <c r="F42" s="19" t="s">
        <v>82</v>
      </c>
      <c r="H42" s="19" t="s">
        <v>363</v>
      </c>
      <c r="I42" s="19" t="s">
        <v>364</v>
      </c>
      <c r="N42" s="19" t="s">
        <v>193</v>
      </c>
      <c r="O42" s="19" t="s">
        <v>95</v>
      </c>
      <c r="P42" s="19" t="s">
        <v>365</v>
      </c>
      <c r="R42" s="19" t="s">
        <v>85</v>
      </c>
      <c r="S42" s="19" t="s">
        <v>366</v>
      </c>
      <c r="T42" s="19" t="s">
        <v>367</v>
      </c>
      <c r="U42" s="19" t="s">
        <v>88</v>
      </c>
      <c r="V42" s="19" t="s">
        <v>366</v>
      </c>
      <c r="W42" s="19" t="s">
        <v>367</v>
      </c>
      <c r="X42" s="19" t="s">
        <v>368</v>
      </c>
      <c r="Y42" s="19" t="s">
        <v>168</v>
      </c>
    </row>
    <row r="43" spans="1:25" x14ac:dyDescent="0.15">
      <c r="A43" s="19" t="s">
        <v>24</v>
      </c>
      <c r="B43" s="19" t="s">
        <v>360</v>
      </c>
      <c r="C43" s="19" t="s">
        <v>369</v>
      </c>
      <c r="D43" s="19" t="s">
        <v>370</v>
      </c>
      <c r="E43" s="19" t="s">
        <v>81</v>
      </c>
      <c r="F43" s="19" t="s">
        <v>82</v>
      </c>
      <c r="H43" s="19" t="s">
        <v>83</v>
      </c>
      <c r="K43" s="19" t="s">
        <v>371</v>
      </c>
      <c r="L43" s="19" t="s">
        <v>115</v>
      </c>
      <c r="N43" s="19" t="s">
        <v>193</v>
      </c>
      <c r="O43" s="19" t="s">
        <v>95</v>
      </c>
      <c r="P43" s="19" t="s">
        <v>372</v>
      </c>
      <c r="R43" s="19" t="s">
        <v>85</v>
      </c>
      <c r="S43" s="19" t="s">
        <v>373</v>
      </c>
      <c r="T43" s="19" t="s">
        <v>374</v>
      </c>
      <c r="U43" s="19" t="s">
        <v>88</v>
      </c>
      <c r="V43" s="19" t="s">
        <v>373</v>
      </c>
      <c r="W43" s="19" t="s">
        <v>374</v>
      </c>
      <c r="X43" s="19" t="s">
        <v>375</v>
      </c>
      <c r="Y43" s="19" t="s">
        <v>168</v>
      </c>
    </row>
    <row r="44" spans="1:25" x14ac:dyDescent="0.15">
      <c r="A44" s="19" t="s">
        <v>24</v>
      </c>
      <c r="B44" s="19" t="s">
        <v>360</v>
      </c>
      <c r="C44" s="19" t="s">
        <v>376</v>
      </c>
      <c r="D44" s="19" t="s">
        <v>377</v>
      </c>
      <c r="E44" s="19" t="s">
        <v>81</v>
      </c>
      <c r="F44" s="19" t="s">
        <v>82</v>
      </c>
      <c r="H44" s="19" t="s">
        <v>83</v>
      </c>
      <c r="K44" s="19" t="s">
        <v>378</v>
      </c>
      <c r="L44" s="19" t="s">
        <v>104</v>
      </c>
      <c r="N44" s="19" t="s">
        <v>193</v>
      </c>
      <c r="O44" s="19" t="s">
        <v>95</v>
      </c>
      <c r="P44" s="19" t="s">
        <v>379</v>
      </c>
      <c r="R44" s="19" t="s">
        <v>106</v>
      </c>
      <c r="S44" s="19" t="s">
        <v>164</v>
      </c>
      <c r="T44" s="19" t="s">
        <v>267</v>
      </c>
      <c r="U44" s="19" t="s">
        <v>149</v>
      </c>
      <c r="V44" s="19" t="s">
        <v>164</v>
      </c>
      <c r="W44" s="19" t="s">
        <v>267</v>
      </c>
      <c r="X44" s="19" t="s">
        <v>380</v>
      </c>
      <c r="Y44" s="19" t="s">
        <v>168</v>
      </c>
    </row>
    <row r="45" spans="1:25" x14ac:dyDescent="0.15">
      <c r="A45" s="19" t="s">
        <v>24</v>
      </c>
      <c r="B45" s="19" t="s">
        <v>381</v>
      </c>
      <c r="C45" s="19" t="s">
        <v>382</v>
      </c>
      <c r="D45" s="19" t="s">
        <v>383</v>
      </c>
      <c r="E45" s="19" t="s">
        <v>81</v>
      </c>
      <c r="F45" s="19" t="s">
        <v>82</v>
      </c>
      <c r="H45" s="19" t="s">
        <v>363</v>
      </c>
      <c r="I45" s="19" t="s">
        <v>364</v>
      </c>
      <c r="N45" s="19" t="s">
        <v>161</v>
      </c>
      <c r="O45" s="19" t="s">
        <v>162</v>
      </c>
      <c r="P45" s="19" t="s">
        <v>384</v>
      </c>
      <c r="R45" s="19" t="s">
        <v>85</v>
      </c>
      <c r="S45" s="19" t="s">
        <v>207</v>
      </c>
      <c r="T45" s="19" t="s">
        <v>385</v>
      </c>
      <c r="U45" s="19" t="s">
        <v>88</v>
      </c>
      <c r="V45" s="19" t="s">
        <v>207</v>
      </c>
      <c r="W45" s="19" t="s">
        <v>385</v>
      </c>
      <c r="X45" s="19" t="s">
        <v>386</v>
      </c>
      <c r="Y45" s="19" t="s">
        <v>168</v>
      </c>
    </row>
    <row r="46" spans="1:25" x14ac:dyDescent="0.15">
      <c r="A46" s="19" t="s">
        <v>24</v>
      </c>
      <c r="B46" s="19" t="s">
        <v>381</v>
      </c>
      <c r="C46" s="19" t="s">
        <v>387</v>
      </c>
      <c r="D46" s="19" t="s">
        <v>388</v>
      </c>
      <c r="E46" s="19" t="s">
        <v>93</v>
      </c>
      <c r="F46" s="19" t="s">
        <v>82</v>
      </c>
      <c r="H46" s="19" t="s">
        <v>363</v>
      </c>
      <c r="I46" s="19" t="s">
        <v>364</v>
      </c>
      <c r="P46" s="19" t="s">
        <v>389</v>
      </c>
      <c r="R46" s="19" t="s">
        <v>85</v>
      </c>
      <c r="S46" s="19" t="s">
        <v>252</v>
      </c>
      <c r="T46" s="19" t="s">
        <v>390</v>
      </c>
      <c r="U46" s="19" t="s">
        <v>88</v>
      </c>
      <c r="V46" s="19" t="s">
        <v>252</v>
      </c>
      <c r="W46" s="19" t="s">
        <v>390</v>
      </c>
      <c r="X46" s="19" t="s">
        <v>391</v>
      </c>
    </row>
    <row r="47" spans="1:25" x14ac:dyDescent="0.15">
      <c r="A47" s="19" t="s">
        <v>24</v>
      </c>
      <c r="B47" s="19" t="s">
        <v>381</v>
      </c>
      <c r="C47" s="19" t="s">
        <v>392</v>
      </c>
      <c r="D47" s="19" t="s">
        <v>393</v>
      </c>
      <c r="E47" s="19" t="s">
        <v>81</v>
      </c>
      <c r="F47" s="19" t="s">
        <v>82</v>
      </c>
      <c r="H47" s="19" t="s">
        <v>363</v>
      </c>
      <c r="I47" s="19" t="s">
        <v>364</v>
      </c>
      <c r="P47" s="19" t="s">
        <v>394</v>
      </c>
      <c r="R47" s="19" t="s">
        <v>85</v>
      </c>
      <c r="S47" s="19" t="s">
        <v>252</v>
      </c>
      <c r="T47" s="19" t="s">
        <v>390</v>
      </c>
      <c r="U47" s="19" t="s">
        <v>88</v>
      </c>
      <c r="V47" s="19" t="s">
        <v>252</v>
      </c>
      <c r="W47" s="19" t="s">
        <v>390</v>
      </c>
      <c r="X47" s="19" t="s">
        <v>395</v>
      </c>
    </row>
    <row r="48" spans="1:25" x14ac:dyDescent="0.15">
      <c r="A48" s="19" t="s">
        <v>24</v>
      </c>
      <c r="B48" s="19" t="s">
        <v>381</v>
      </c>
      <c r="C48" s="19" t="s">
        <v>396</v>
      </c>
      <c r="D48" s="19" t="s">
        <v>397</v>
      </c>
      <c r="E48" s="19" t="s">
        <v>81</v>
      </c>
      <c r="F48" s="19" t="s">
        <v>82</v>
      </c>
      <c r="H48" s="19" t="s">
        <v>363</v>
      </c>
      <c r="I48" s="19" t="s">
        <v>364</v>
      </c>
      <c r="K48" s="19" t="s">
        <v>398</v>
      </c>
      <c r="L48" s="19" t="s">
        <v>115</v>
      </c>
      <c r="N48" s="19" t="s">
        <v>193</v>
      </c>
      <c r="O48" s="19" t="s">
        <v>95</v>
      </c>
      <c r="P48" s="19" t="s">
        <v>399</v>
      </c>
      <c r="R48" s="19" t="s">
        <v>106</v>
      </c>
      <c r="S48" s="19" t="s">
        <v>164</v>
      </c>
      <c r="T48" s="19" t="s">
        <v>174</v>
      </c>
      <c r="U48" s="19" t="s">
        <v>149</v>
      </c>
      <c r="V48" s="19" t="s">
        <v>164</v>
      </c>
      <c r="W48" s="19" t="s">
        <v>174</v>
      </c>
      <c r="X48" s="19" t="s">
        <v>400</v>
      </c>
      <c r="Y48" s="19" t="s">
        <v>168</v>
      </c>
    </row>
    <row r="49" spans="1:25" x14ac:dyDescent="0.15">
      <c r="A49" s="19" t="s">
        <v>24</v>
      </c>
      <c r="B49" s="19" t="s">
        <v>401</v>
      </c>
      <c r="C49" s="19" t="s">
        <v>402</v>
      </c>
      <c r="D49" s="19" t="s">
        <v>403</v>
      </c>
      <c r="E49" s="19" t="s">
        <v>93</v>
      </c>
      <c r="F49" s="19" t="s">
        <v>82</v>
      </c>
      <c r="H49" s="19" t="s">
        <v>363</v>
      </c>
      <c r="I49" s="19" t="s">
        <v>404</v>
      </c>
      <c r="P49" s="19" t="s">
        <v>405</v>
      </c>
      <c r="R49" s="19" t="s">
        <v>106</v>
      </c>
      <c r="S49" s="19" t="s">
        <v>406</v>
      </c>
      <c r="T49" s="19" t="s">
        <v>350</v>
      </c>
      <c r="U49" s="19" t="s">
        <v>149</v>
      </c>
      <c r="V49" s="19" t="s">
        <v>406</v>
      </c>
      <c r="W49" s="19" t="s">
        <v>350</v>
      </c>
      <c r="X49" s="19" t="s">
        <v>407</v>
      </c>
    </row>
    <row r="50" spans="1:25" x14ac:dyDescent="0.15">
      <c r="A50" s="19" t="s">
        <v>24</v>
      </c>
      <c r="B50" s="19" t="s">
        <v>401</v>
      </c>
      <c r="C50" s="19" t="s">
        <v>408</v>
      </c>
      <c r="D50" s="19" t="s">
        <v>409</v>
      </c>
      <c r="E50" s="19" t="s">
        <v>81</v>
      </c>
      <c r="F50" s="19" t="s">
        <v>82</v>
      </c>
      <c r="H50" s="19" t="s">
        <v>83</v>
      </c>
      <c r="K50" s="19" t="s">
        <v>114</v>
      </c>
      <c r="L50" s="19" t="s">
        <v>115</v>
      </c>
      <c r="N50" s="19" t="s">
        <v>193</v>
      </c>
      <c r="O50" s="19" t="s">
        <v>95</v>
      </c>
      <c r="P50" s="19" t="s">
        <v>410</v>
      </c>
      <c r="R50" s="19" t="s">
        <v>85</v>
      </c>
      <c r="S50" s="19" t="s">
        <v>252</v>
      </c>
      <c r="T50" s="19" t="s">
        <v>181</v>
      </c>
      <c r="U50" s="19" t="s">
        <v>88</v>
      </c>
      <c r="V50" s="19" t="s">
        <v>252</v>
      </c>
      <c r="W50" s="19" t="s">
        <v>181</v>
      </c>
      <c r="X50" s="19" t="s">
        <v>411</v>
      </c>
      <c r="Y50" s="19" t="s">
        <v>168</v>
      </c>
    </row>
    <row r="51" spans="1:25" x14ac:dyDescent="0.15">
      <c r="A51" s="19" t="s">
        <v>25</v>
      </c>
      <c r="B51" s="19" t="s">
        <v>90</v>
      </c>
      <c r="C51" s="19" t="s">
        <v>412</v>
      </c>
      <c r="D51" s="19" t="s">
        <v>413</v>
      </c>
      <c r="E51" s="19" t="s">
        <v>81</v>
      </c>
      <c r="F51" s="19" t="s">
        <v>82</v>
      </c>
      <c r="H51" s="19" t="s">
        <v>83</v>
      </c>
      <c r="K51" s="19" t="s">
        <v>114</v>
      </c>
      <c r="L51" s="19" t="s">
        <v>115</v>
      </c>
      <c r="N51" s="19" t="s">
        <v>193</v>
      </c>
      <c r="O51" s="19" t="s">
        <v>95</v>
      </c>
      <c r="P51" s="19" t="s">
        <v>414</v>
      </c>
      <c r="R51" s="19" t="s">
        <v>106</v>
      </c>
      <c r="S51" s="19" t="s">
        <v>164</v>
      </c>
      <c r="T51" s="19" t="s">
        <v>201</v>
      </c>
      <c r="U51" s="19" t="s">
        <v>149</v>
      </c>
      <c r="X51" s="19" t="s">
        <v>415</v>
      </c>
      <c r="Y51" s="19" t="s">
        <v>168</v>
      </c>
    </row>
    <row r="52" spans="1:25" x14ac:dyDescent="0.15">
      <c r="A52" s="19" t="s">
        <v>25</v>
      </c>
      <c r="B52" s="19" t="s">
        <v>416</v>
      </c>
      <c r="C52" s="19" t="s">
        <v>417</v>
      </c>
      <c r="D52" s="19" t="s">
        <v>418</v>
      </c>
      <c r="E52" s="19" t="s">
        <v>81</v>
      </c>
      <c r="F52" s="19" t="s">
        <v>82</v>
      </c>
      <c r="H52" s="19" t="s">
        <v>83</v>
      </c>
      <c r="P52" s="19" t="s">
        <v>419</v>
      </c>
      <c r="R52" s="19" t="s">
        <v>106</v>
      </c>
      <c r="S52" s="19" t="s">
        <v>420</v>
      </c>
      <c r="T52" s="19" t="s">
        <v>350</v>
      </c>
      <c r="U52" s="19" t="s">
        <v>149</v>
      </c>
      <c r="V52" s="19" t="s">
        <v>420</v>
      </c>
      <c r="W52" s="19" t="s">
        <v>350</v>
      </c>
      <c r="X52" s="19" t="s">
        <v>421</v>
      </c>
    </row>
    <row r="53" spans="1:25" x14ac:dyDescent="0.15">
      <c r="A53" s="19" t="s">
        <v>25</v>
      </c>
      <c r="B53" s="19" t="s">
        <v>416</v>
      </c>
      <c r="C53" s="19" t="s">
        <v>422</v>
      </c>
      <c r="D53" s="19" t="s">
        <v>423</v>
      </c>
      <c r="E53" s="19" t="s">
        <v>81</v>
      </c>
      <c r="F53" s="19" t="s">
        <v>82</v>
      </c>
      <c r="H53" s="19" t="s">
        <v>83</v>
      </c>
      <c r="K53" s="19" t="s">
        <v>114</v>
      </c>
      <c r="L53" s="19" t="s">
        <v>115</v>
      </c>
      <c r="N53" s="19" t="s">
        <v>424</v>
      </c>
      <c r="O53" s="19" t="s">
        <v>95</v>
      </c>
      <c r="P53" s="19" t="s">
        <v>425</v>
      </c>
      <c r="R53" s="19" t="s">
        <v>85</v>
      </c>
      <c r="S53" s="19" t="s">
        <v>164</v>
      </c>
      <c r="T53" s="19" t="s">
        <v>166</v>
      </c>
      <c r="U53" s="19" t="s">
        <v>88</v>
      </c>
      <c r="V53" s="19" t="s">
        <v>164</v>
      </c>
      <c r="W53" s="19" t="s">
        <v>201</v>
      </c>
      <c r="X53" s="19" t="s">
        <v>426</v>
      </c>
      <c r="Y53" s="19" t="s">
        <v>168</v>
      </c>
    </row>
    <row r="54" spans="1:25" x14ac:dyDescent="0.15">
      <c r="A54" s="19" t="s">
        <v>26</v>
      </c>
      <c r="B54" s="19" t="s">
        <v>427</v>
      </c>
      <c r="C54" s="19" t="s">
        <v>428</v>
      </c>
      <c r="D54" s="19" t="s">
        <v>429</v>
      </c>
      <c r="E54" s="19" t="s">
        <v>81</v>
      </c>
      <c r="F54" s="19" t="s">
        <v>82</v>
      </c>
      <c r="H54" s="19" t="s">
        <v>83</v>
      </c>
      <c r="K54" s="19" t="s">
        <v>114</v>
      </c>
      <c r="L54" s="19" t="s">
        <v>115</v>
      </c>
      <c r="N54" s="19" t="s">
        <v>430</v>
      </c>
      <c r="O54" s="19" t="s">
        <v>95</v>
      </c>
      <c r="P54" s="19" t="s">
        <v>431</v>
      </c>
      <c r="R54" s="19" t="s">
        <v>106</v>
      </c>
      <c r="S54" s="19" t="s">
        <v>195</v>
      </c>
      <c r="T54" s="19" t="s">
        <v>432</v>
      </c>
      <c r="U54" s="19" t="s">
        <v>149</v>
      </c>
      <c r="V54" s="19" t="s">
        <v>195</v>
      </c>
      <c r="W54" s="19" t="s">
        <v>432</v>
      </c>
      <c r="X54" s="19" t="s">
        <v>433</v>
      </c>
      <c r="Y54" s="19" t="s">
        <v>168</v>
      </c>
    </row>
    <row r="55" spans="1:25" x14ac:dyDescent="0.15">
      <c r="A55" s="19" t="s">
        <v>26</v>
      </c>
      <c r="B55" s="19" t="s">
        <v>427</v>
      </c>
      <c r="C55" s="19" t="s">
        <v>434</v>
      </c>
      <c r="D55" s="19" t="s">
        <v>435</v>
      </c>
      <c r="E55" s="19" t="s">
        <v>93</v>
      </c>
      <c r="F55" s="19" t="s">
        <v>82</v>
      </c>
      <c r="H55" s="19" t="s">
        <v>363</v>
      </c>
      <c r="I55" s="19" t="s">
        <v>364</v>
      </c>
      <c r="N55" s="19" t="s">
        <v>436</v>
      </c>
      <c r="O55" s="19" t="s">
        <v>95</v>
      </c>
      <c r="P55" s="19" t="s">
        <v>437</v>
      </c>
      <c r="R55" s="19" t="s">
        <v>85</v>
      </c>
      <c r="S55" s="19" t="s">
        <v>438</v>
      </c>
      <c r="T55" s="19" t="s">
        <v>439</v>
      </c>
      <c r="U55" s="19" t="s">
        <v>88</v>
      </c>
      <c r="V55" s="19" t="s">
        <v>438</v>
      </c>
      <c r="W55" s="19" t="s">
        <v>439</v>
      </c>
      <c r="X55" s="19" t="s">
        <v>440</v>
      </c>
    </row>
    <row r="56" spans="1:25" x14ac:dyDescent="0.15">
      <c r="A56" s="19" t="s">
        <v>26</v>
      </c>
      <c r="B56" s="19" t="s">
        <v>441</v>
      </c>
      <c r="C56" s="19" t="s">
        <v>442</v>
      </c>
      <c r="D56" s="19" t="s">
        <v>443</v>
      </c>
      <c r="E56" s="19" t="s">
        <v>81</v>
      </c>
      <c r="F56" s="19" t="s">
        <v>82</v>
      </c>
      <c r="H56" s="19" t="s">
        <v>83</v>
      </c>
      <c r="K56" s="19" t="s">
        <v>444</v>
      </c>
      <c r="L56" s="19" t="s">
        <v>115</v>
      </c>
      <c r="M56" s="19" t="s">
        <v>445</v>
      </c>
      <c r="N56" s="19" t="s">
        <v>446</v>
      </c>
      <c r="O56" s="19" t="s">
        <v>162</v>
      </c>
      <c r="P56" s="19" t="s">
        <v>447</v>
      </c>
      <c r="R56" s="19" t="s">
        <v>106</v>
      </c>
      <c r="S56" s="19" t="s">
        <v>164</v>
      </c>
      <c r="T56" s="19" t="s">
        <v>448</v>
      </c>
      <c r="U56" s="19" t="s">
        <v>88</v>
      </c>
      <c r="V56" s="19" t="s">
        <v>164</v>
      </c>
      <c r="W56" s="19" t="s">
        <v>448</v>
      </c>
      <c r="X56" s="19" t="s">
        <v>449</v>
      </c>
      <c r="Y56" s="19" t="s">
        <v>168</v>
      </c>
    </row>
    <row r="57" spans="1:25" x14ac:dyDescent="0.15">
      <c r="A57" s="19" t="s">
        <v>26</v>
      </c>
      <c r="B57" s="19" t="s">
        <v>441</v>
      </c>
      <c r="C57" s="19" t="s">
        <v>450</v>
      </c>
      <c r="D57" s="19" t="s">
        <v>451</v>
      </c>
      <c r="E57" s="19" t="s">
        <v>81</v>
      </c>
      <c r="F57" s="19" t="s">
        <v>82</v>
      </c>
      <c r="H57" s="19" t="s">
        <v>83</v>
      </c>
      <c r="N57" s="19" t="s">
        <v>193</v>
      </c>
      <c r="O57" s="19" t="s">
        <v>95</v>
      </c>
      <c r="P57" s="19" t="s">
        <v>452</v>
      </c>
      <c r="R57" s="19" t="s">
        <v>85</v>
      </c>
      <c r="S57" s="19" t="s">
        <v>164</v>
      </c>
      <c r="T57" s="19" t="s">
        <v>181</v>
      </c>
      <c r="U57" s="19" t="s">
        <v>88</v>
      </c>
      <c r="V57" s="19" t="s">
        <v>164</v>
      </c>
      <c r="W57" s="19" t="s">
        <v>181</v>
      </c>
      <c r="X57" s="19" t="s">
        <v>453</v>
      </c>
      <c r="Y57" s="19" t="s">
        <v>168</v>
      </c>
    </row>
    <row r="58" spans="1:25" x14ac:dyDescent="0.15">
      <c r="A58" s="19" t="s">
        <v>26</v>
      </c>
      <c r="B58" s="19" t="s">
        <v>454</v>
      </c>
      <c r="C58" s="19" t="s">
        <v>455</v>
      </c>
      <c r="D58" s="19" t="s">
        <v>456</v>
      </c>
      <c r="E58" s="19" t="s">
        <v>81</v>
      </c>
      <c r="F58" s="19" t="s">
        <v>82</v>
      </c>
      <c r="H58" s="19" t="s">
        <v>83</v>
      </c>
      <c r="K58" s="19" t="s">
        <v>103</v>
      </c>
      <c r="L58" s="19" t="s">
        <v>104</v>
      </c>
      <c r="N58" s="19" t="s">
        <v>193</v>
      </c>
      <c r="O58" s="19" t="s">
        <v>95</v>
      </c>
      <c r="P58" s="19" t="s">
        <v>457</v>
      </c>
      <c r="R58" s="19" t="s">
        <v>106</v>
      </c>
      <c r="S58" s="19" t="s">
        <v>164</v>
      </c>
      <c r="T58" s="19" t="s">
        <v>458</v>
      </c>
      <c r="U58" s="19" t="s">
        <v>149</v>
      </c>
      <c r="V58" s="19" t="s">
        <v>164</v>
      </c>
      <c r="W58" s="19" t="s">
        <v>458</v>
      </c>
      <c r="X58" s="19" t="s">
        <v>459</v>
      </c>
    </row>
    <row r="59" spans="1:25" x14ac:dyDescent="0.15">
      <c r="A59" s="19" t="s">
        <v>26</v>
      </c>
      <c r="B59" s="19" t="s">
        <v>460</v>
      </c>
      <c r="C59" s="19" t="s">
        <v>461</v>
      </c>
      <c r="D59" s="19" t="s">
        <v>462</v>
      </c>
      <c r="E59" s="19" t="s">
        <v>132</v>
      </c>
      <c r="F59" s="19" t="s">
        <v>82</v>
      </c>
      <c r="H59" s="19" t="s">
        <v>83</v>
      </c>
      <c r="P59" s="19" t="s">
        <v>463</v>
      </c>
      <c r="R59" s="19" t="s">
        <v>85</v>
      </c>
      <c r="S59" s="19" t="s">
        <v>155</v>
      </c>
      <c r="T59" s="19" t="s">
        <v>358</v>
      </c>
      <c r="U59" s="19" t="s">
        <v>88</v>
      </c>
      <c r="V59" s="19" t="s">
        <v>155</v>
      </c>
      <c r="W59" s="19" t="s">
        <v>358</v>
      </c>
      <c r="X59" s="19" t="s">
        <v>464</v>
      </c>
    </row>
    <row r="60" spans="1:25" x14ac:dyDescent="0.15">
      <c r="A60" s="19" t="s">
        <v>26</v>
      </c>
      <c r="B60" s="19" t="s">
        <v>460</v>
      </c>
      <c r="C60" s="19" t="s">
        <v>465</v>
      </c>
      <c r="D60" s="19" t="s">
        <v>466</v>
      </c>
      <c r="E60" s="19" t="s">
        <v>81</v>
      </c>
      <c r="F60" s="19" t="s">
        <v>82</v>
      </c>
      <c r="H60" s="19" t="s">
        <v>83</v>
      </c>
      <c r="P60" s="19" t="s">
        <v>467</v>
      </c>
      <c r="R60" s="19" t="s">
        <v>85</v>
      </c>
      <c r="S60" s="19" t="s">
        <v>468</v>
      </c>
      <c r="T60" s="19" t="s">
        <v>367</v>
      </c>
      <c r="U60" s="19" t="s">
        <v>88</v>
      </c>
      <c r="V60" s="19" t="s">
        <v>468</v>
      </c>
      <c r="W60" s="19" t="s">
        <v>367</v>
      </c>
      <c r="X60" s="19" t="s">
        <v>469</v>
      </c>
    </row>
    <row r="61" spans="1:25" x14ac:dyDescent="0.15">
      <c r="A61" s="19" t="s">
        <v>26</v>
      </c>
      <c r="B61" s="19" t="s">
        <v>460</v>
      </c>
      <c r="C61" s="19" t="s">
        <v>470</v>
      </c>
      <c r="D61" s="19" t="s">
        <v>471</v>
      </c>
      <c r="E61" s="19" t="s">
        <v>81</v>
      </c>
      <c r="F61" s="19" t="s">
        <v>82</v>
      </c>
      <c r="H61" s="19" t="s">
        <v>363</v>
      </c>
      <c r="I61" s="19" t="s">
        <v>364</v>
      </c>
      <c r="P61" s="19" t="s">
        <v>472</v>
      </c>
      <c r="R61" s="19" t="s">
        <v>85</v>
      </c>
      <c r="S61" s="19" t="s">
        <v>252</v>
      </c>
      <c r="T61" s="19" t="s">
        <v>473</v>
      </c>
      <c r="U61" s="19" t="s">
        <v>88</v>
      </c>
      <c r="V61" s="19" t="s">
        <v>252</v>
      </c>
      <c r="W61" s="19" t="s">
        <v>473</v>
      </c>
      <c r="X61" s="19" t="s">
        <v>474</v>
      </c>
    </row>
    <row r="62" spans="1:25" x14ac:dyDescent="0.15">
      <c r="A62" s="19" t="s">
        <v>28</v>
      </c>
      <c r="B62" s="19" t="s">
        <v>475</v>
      </c>
      <c r="C62" s="19" t="s">
        <v>476</v>
      </c>
      <c r="D62" s="19" t="s">
        <v>477</v>
      </c>
      <c r="E62" s="19" t="s">
        <v>93</v>
      </c>
      <c r="F62" s="19" t="s">
        <v>82</v>
      </c>
      <c r="H62" s="19" t="s">
        <v>83</v>
      </c>
      <c r="K62" s="19" t="s">
        <v>114</v>
      </c>
      <c r="L62" s="19" t="s">
        <v>115</v>
      </c>
      <c r="N62" s="19" t="s">
        <v>193</v>
      </c>
      <c r="O62" s="19" t="s">
        <v>95</v>
      </c>
      <c r="P62" s="19" t="s">
        <v>478</v>
      </c>
      <c r="R62" s="19" t="s">
        <v>85</v>
      </c>
      <c r="S62" s="19" t="s">
        <v>155</v>
      </c>
      <c r="T62" s="19" t="s">
        <v>479</v>
      </c>
      <c r="U62" s="19" t="s">
        <v>88</v>
      </c>
      <c r="V62" s="19" t="s">
        <v>155</v>
      </c>
      <c r="W62" s="19" t="s">
        <v>479</v>
      </c>
      <c r="X62" s="19" t="s">
        <v>480</v>
      </c>
      <c r="Y62" s="19" t="s">
        <v>168</v>
      </c>
    </row>
    <row r="63" spans="1:25" x14ac:dyDescent="0.15">
      <c r="A63" s="19" t="s">
        <v>28</v>
      </c>
      <c r="B63" s="19" t="s">
        <v>475</v>
      </c>
      <c r="C63" s="19" t="s">
        <v>481</v>
      </c>
      <c r="D63" s="19" t="s">
        <v>482</v>
      </c>
      <c r="E63" s="19" t="s">
        <v>483</v>
      </c>
      <c r="F63" s="19" t="s">
        <v>82</v>
      </c>
      <c r="H63" s="19" t="s">
        <v>83</v>
      </c>
      <c r="J63" s="19" t="s">
        <v>236</v>
      </c>
      <c r="P63" s="19" t="s">
        <v>484</v>
      </c>
      <c r="R63" s="19" t="s">
        <v>85</v>
      </c>
      <c r="S63" s="19" t="s">
        <v>322</v>
      </c>
      <c r="T63" s="19" t="s">
        <v>181</v>
      </c>
      <c r="U63" s="19" t="s">
        <v>88</v>
      </c>
      <c r="V63" s="19" t="s">
        <v>322</v>
      </c>
      <c r="W63" s="19" t="s">
        <v>181</v>
      </c>
      <c r="X63" s="19" t="s">
        <v>485</v>
      </c>
    </row>
    <row r="64" spans="1:25" x14ac:dyDescent="0.15">
      <c r="A64" s="19" t="s">
        <v>28</v>
      </c>
      <c r="B64" s="19" t="s">
        <v>486</v>
      </c>
      <c r="C64" s="19" t="s">
        <v>487</v>
      </c>
      <c r="D64" s="19" t="s">
        <v>488</v>
      </c>
      <c r="E64" s="19" t="s">
        <v>81</v>
      </c>
      <c r="F64" s="19" t="s">
        <v>82</v>
      </c>
      <c r="H64" s="19" t="s">
        <v>363</v>
      </c>
      <c r="I64" s="19" t="s">
        <v>364</v>
      </c>
      <c r="K64" s="19" t="s">
        <v>250</v>
      </c>
      <c r="L64" s="19" t="s">
        <v>104</v>
      </c>
      <c r="N64" s="19" t="s">
        <v>489</v>
      </c>
      <c r="O64" s="19" t="s">
        <v>490</v>
      </c>
      <c r="P64" s="19" t="s">
        <v>491</v>
      </c>
      <c r="R64" s="19" t="s">
        <v>85</v>
      </c>
      <c r="S64" s="19" t="s">
        <v>86</v>
      </c>
      <c r="T64" s="19" t="s">
        <v>492</v>
      </c>
      <c r="U64" s="19" t="s">
        <v>88</v>
      </c>
      <c r="V64" s="19" t="s">
        <v>86</v>
      </c>
      <c r="W64" s="19" t="s">
        <v>492</v>
      </c>
      <c r="X64" s="19" t="s">
        <v>493</v>
      </c>
      <c r="Y64" s="19" t="s">
        <v>168</v>
      </c>
    </row>
    <row r="65" spans="1:25" x14ac:dyDescent="0.15">
      <c r="A65" s="19" t="s">
        <v>28</v>
      </c>
      <c r="B65" s="19" t="s">
        <v>494</v>
      </c>
      <c r="C65" s="19" t="s">
        <v>495</v>
      </c>
      <c r="D65" s="19" t="s">
        <v>496</v>
      </c>
      <c r="E65" s="19" t="s">
        <v>81</v>
      </c>
      <c r="F65" s="19" t="s">
        <v>82</v>
      </c>
      <c r="H65" s="19" t="s">
        <v>83</v>
      </c>
      <c r="K65" s="19" t="s">
        <v>213</v>
      </c>
      <c r="L65" s="19" t="s">
        <v>115</v>
      </c>
      <c r="N65" s="19" t="s">
        <v>193</v>
      </c>
      <c r="O65" s="19" t="s">
        <v>95</v>
      </c>
      <c r="P65" s="19" t="s">
        <v>497</v>
      </c>
      <c r="R65" s="19" t="s">
        <v>498</v>
      </c>
      <c r="S65" s="19" t="s">
        <v>322</v>
      </c>
      <c r="T65" s="19" t="s">
        <v>499</v>
      </c>
      <c r="U65" s="19" t="s">
        <v>500</v>
      </c>
      <c r="V65" s="19" t="s">
        <v>322</v>
      </c>
      <c r="W65" s="19" t="s">
        <v>499</v>
      </c>
      <c r="X65" s="19" t="s">
        <v>501</v>
      </c>
      <c r="Y65" s="19" t="s">
        <v>168</v>
      </c>
    </row>
    <row r="66" spans="1:25" x14ac:dyDescent="0.15">
      <c r="A66" s="19" t="s">
        <v>28</v>
      </c>
      <c r="B66" s="19" t="s">
        <v>90</v>
      </c>
      <c r="C66" s="19" t="s">
        <v>502</v>
      </c>
      <c r="D66" s="19" t="s">
        <v>503</v>
      </c>
      <c r="E66" s="19" t="s">
        <v>81</v>
      </c>
      <c r="F66" s="19" t="s">
        <v>82</v>
      </c>
      <c r="H66" s="19" t="s">
        <v>83</v>
      </c>
      <c r="K66" s="19" t="s">
        <v>114</v>
      </c>
      <c r="L66" s="19" t="s">
        <v>115</v>
      </c>
      <c r="N66" s="19" t="s">
        <v>504</v>
      </c>
      <c r="O66" s="19" t="s">
        <v>162</v>
      </c>
      <c r="P66" s="19" t="s">
        <v>505</v>
      </c>
      <c r="R66" s="19" t="s">
        <v>85</v>
      </c>
      <c r="S66" s="19" t="s">
        <v>107</v>
      </c>
      <c r="T66" s="19" t="s">
        <v>506</v>
      </c>
      <c r="U66" s="19" t="s">
        <v>88</v>
      </c>
      <c r="V66" s="19" t="s">
        <v>107</v>
      </c>
      <c r="W66" s="19" t="s">
        <v>506</v>
      </c>
      <c r="X66" s="19" t="s">
        <v>507</v>
      </c>
      <c r="Y66" s="19" t="s">
        <v>168</v>
      </c>
    </row>
    <row r="67" spans="1:25" x14ac:dyDescent="0.15">
      <c r="A67" s="19" t="s">
        <v>28</v>
      </c>
      <c r="B67" s="19" t="s">
        <v>90</v>
      </c>
      <c r="C67" s="19" t="s">
        <v>508</v>
      </c>
      <c r="D67" s="19" t="s">
        <v>509</v>
      </c>
      <c r="E67" s="19" t="s">
        <v>132</v>
      </c>
      <c r="F67" s="19" t="s">
        <v>82</v>
      </c>
      <c r="H67" s="19" t="s">
        <v>83</v>
      </c>
      <c r="P67" s="19" t="s">
        <v>510</v>
      </c>
      <c r="R67" s="19" t="s">
        <v>85</v>
      </c>
      <c r="S67" s="19" t="s">
        <v>511</v>
      </c>
      <c r="T67" s="19" t="s">
        <v>512</v>
      </c>
      <c r="U67" s="19" t="s">
        <v>88</v>
      </c>
      <c r="V67" s="19" t="s">
        <v>511</v>
      </c>
      <c r="W67" s="19" t="s">
        <v>512</v>
      </c>
      <c r="X67" s="19" t="s">
        <v>513</v>
      </c>
    </row>
    <row r="68" spans="1:25" x14ac:dyDescent="0.15">
      <c r="A68" s="19" t="s">
        <v>514</v>
      </c>
      <c r="B68" s="19" t="s">
        <v>515</v>
      </c>
      <c r="C68" s="19" t="s">
        <v>516</v>
      </c>
      <c r="D68" s="19" t="s">
        <v>517</v>
      </c>
      <c r="E68" s="19" t="s">
        <v>132</v>
      </c>
      <c r="F68" s="19" t="s">
        <v>82</v>
      </c>
      <c r="H68" s="19" t="s">
        <v>83</v>
      </c>
      <c r="P68" s="19" t="s">
        <v>518</v>
      </c>
      <c r="R68" s="19" t="s">
        <v>106</v>
      </c>
      <c r="S68" s="19" t="s">
        <v>252</v>
      </c>
      <c r="T68" s="19" t="s">
        <v>519</v>
      </c>
      <c r="U68" s="19" t="s">
        <v>149</v>
      </c>
      <c r="V68" s="19" t="s">
        <v>252</v>
      </c>
      <c r="W68" s="19" t="s">
        <v>519</v>
      </c>
      <c r="X68" s="19" t="s">
        <v>520</v>
      </c>
    </row>
    <row r="69" spans="1:25" x14ac:dyDescent="0.15">
      <c r="A69" s="19" t="s">
        <v>514</v>
      </c>
      <c r="B69" s="19" t="s">
        <v>515</v>
      </c>
      <c r="C69" s="19" t="s">
        <v>521</v>
      </c>
      <c r="D69" s="19" t="s">
        <v>522</v>
      </c>
      <c r="E69" s="19" t="s">
        <v>93</v>
      </c>
      <c r="F69" s="19" t="s">
        <v>82</v>
      </c>
      <c r="H69" s="19" t="s">
        <v>363</v>
      </c>
      <c r="I69" s="19" t="s">
        <v>364</v>
      </c>
      <c r="K69" s="19" t="s">
        <v>221</v>
      </c>
      <c r="L69" s="19" t="s">
        <v>104</v>
      </c>
      <c r="M69" s="19" t="s">
        <v>523</v>
      </c>
      <c r="N69" s="19" t="s">
        <v>161</v>
      </c>
      <c r="O69" s="19" t="s">
        <v>162</v>
      </c>
      <c r="P69" s="19" t="s">
        <v>524</v>
      </c>
      <c r="R69" s="19" t="s">
        <v>498</v>
      </c>
      <c r="S69" s="19" t="s">
        <v>525</v>
      </c>
      <c r="T69" s="19" t="s">
        <v>526</v>
      </c>
      <c r="U69" s="19" t="s">
        <v>500</v>
      </c>
      <c r="V69" s="19" t="s">
        <v>525</v>
      </c>
      <c r="W69" s="19" t="s">
        <v>526</v>
      </c>
      <c r="X69" s="19" t="s">
        <v>527</v>
      </c>
      <c r="Y69" s="19" t="s">
        <v>168</v>
      </c>
    </row>
    <row r="70" spans="1:25" x14ac:dyDescent="0.15">
      <c r="A70" s="19" t="s">
        <v>29</v>
      </c>
      <c r="B70" s="19" t="s">
        <v>528</v>
      </c>
      <c r="C70" s="19" t="s">
        <v>529</v>
      </c>
      <c r="D70" s="19" t="s">
        <v>530</v>
      </c>
      <c r="E70" s="19" t="s">
        <v>81</v>
      </c>
      <c r="F70" s="19" t="s">
        <v>82</v>
      </c>
      <c r="H70" s="19" t="s">
        <v>83</v>
      </c>
      <c r="K70" s="19" t="s">
        <v>114</v>
      </c>
      <c r="L70" s="19" t="s">
        <v>115</v>
      </c>
      <c r="P70" s="19" t="s">
        <v>531</v>
      </c>
      <c r="R70" s="19" t="s">
        <v>106</v>
      </c>
      <c r="S70" s="19" t="s">
        <v>420</v>
      </c>
      <c r="T70" s="19" t="s">
        <v>532</v>
      </c>
      <c r="U70" s="19" t="s">
        <v>149</v>
      </c>
      <c r="V70" s="19" t="s">
        <v>420</v>
      </c>
      <c r="X70" s="19" t="s">
        <v>533</v>
      </c>
    </row>
    <row r="71" spans="1:25" x14ac:dyDescent="0.15">
      <c r="A71" s="19" t="s">
        <v>29</v>
      </c>
      <c r="B71" s="19" t="s">
        <v>528</v>
      </c>
      <c r="C71" s="19" t="s">
        <v>534</v>
      </c>
      <c r="D71" s="19" t="s">
        <v>535</v>
      </c>
      <c r="E71" s="19" t="s">
        <v>483</v>
      </c>
      <c r="F71" s="19" t="s">
        <v>82</v>
      </c>
      <c r="H71" s="19" t="s">
        <v>83</v>
      </c>
      <c r="P71" s="19" t="s">
        <v>536</v>
      </c>
      <c r="R71" s="19" t="s">
        <v>85</v>
      </c>
      <c r="S71" s="19" t="s">
        <v>537</v>
      </c>
      <c r="T71" s="19" t="s">
        <v>538</v>
      </c>
      <c r="U71" s="19" t="s">
        <v>88</v>
      </c>
      <c r="V71" s="19" t="s">
        <v>537</v>
      </c>
      <c r="W71" s="19" t="s">
        <v>538</v>
      </c>
      <c r="X71" s="19" t="s">
        <v>539</v>
      </c>
    </row>
    <row r="72" spans="1:25" x14ac:dyDescent="0.15">
      <c r="A72" s="19" t="s">
        <v>29</v>
      </c>
      <c r="B72" s="19" t="s">
        <v>528</v>
      </c>
      <c r="C72" s="19" t="s">
        <v>540</v>
      </c>
      <c r="D72" s="19" t="s">
        <v>541</v>
      </c>
      <c r="E72" s="19" t="s">
        <v>81</v>
      </c>
      <c r="F72" s="19" t="s">
        <v>82</v>
      </c>
      <c r="H72" s="19" t="s">
        <v>83</v>
      </c>
      <c r="P72" s="19" t="s">
        <v>542</v>
      </c>
      <c r="R72" s="19" t="s">
        <v>106</v>
      </c>
      <c r="S72" s="19" t="s">
        <v>420</v>
      </c>
      <c r="T72" s="19" t="s">
        <v>532</v>
      </c>
      <c r="U72" s="19" t="s">
        <v>149</v>
      </c>
      <c r="V72" s="19" t="s">
        <v>420</v>
      </c>
      <c r="W72" s="19" t="s">
        <v>532</v>
      </c>
      <c r="X72" s="19" t="s">
        <v>543</v>
      </c>
    </row>
    <row r="73" spans="1:25" x14ac:dyDescent="0.15">
      <c r="A73" s="19" t="s">
        <v>29</v>
      </c>
      <c r="B73" s="19" t="s">
        <v>544</v>
      </c>
      <c r="C73" s="19" t="s">
        <v>545</v>
      </c>
      <c r="D73" s="19" t="s">
        <v>546</v>
      </c>
      <c r="E73" s="19" t="s">
        <v>81</v>
      </c>
      <c r="F73" s="19" t="s">
        <v>82</v>
      </c>
      <c r="H73" s="19" t="s">
        <v>83</v>
      </c>
      <c r="K73" s="19" t="s">
        <v>114</v>
      </c>
      <c r="L73" s="19" t="s">
        <v>115</v>
      </c>
      <c r="P73" s="19" t="s">
        <v>547</v>
      </c>
      <c r="R73" s="19" t="s">
        <v>85</v>
      </c>
      <c r="S73" s="19" t="s">
        <v>252</v>
      </c>
      <c r="T73" s="19" t="s">
        <v>532</v>
      </c>
      <c r="U73" s="19" t="s">
        <v>88</v>
      </c>
      <c r="V73" s="19" t="s">
        <v>252</v>
      </c>
      <c r="W73" s="19" t="s">
        <v>532</v>
      </c>
      <c r="X73" s="19" t="s">
        <v>548</v>
      </c>
    </row>
    <row r="74" spans="1:25" x14ac:dyDescent="0.15">
      <c r="A74" s="19" t="s">
        <v>29</v>
      </c>
      <c r="B74" s="19" t="s">
        <v>549</v>
      </c>
      <c r="C74" s="19" t="s">
        <v>550</v>
      </c>
      <c r="D74" s="19" t="s">
        <v>551</v>
      </c>
      <c r="E74" s="19" t="s">
        <v>81</v>
      </c>
      <c r="F74" s="19" t="s">
        <v>82</v>
      </c>
      <c r="H74" s="19" t="s">
        <v>83</v>
      </c>
      <c r="K74" s="19" t="s">
        <v>221</v>
      </c>
      <c r="L74" s="19" t="s">
        <v>104</v>
      </c>
      <c r="P74" s="19" t="s">
        <v>552</v>
      </c>
      <c r="R74" s="19" t="s">
        <v>106</v>
      </c>
      <c r="U74" s="19" t="s">
        <v>88</v>
      </c>
      <c r="V74" s="19" t="s">
        <v>109</v>
      </c>
      <c r="W74" s="19" t="s">
        <v>532</v>
      </c>
      <c r="X74" s="19" t="s">
        <v>553</v>
      </c>
      <c r="Y74" s="19" t="s">
        <v>168</v>
      </c>
    </row>
    <row r="75" spans="1:25" x14ac:dyDescent="0.15">
      <c r="A75" s="19" t="s">
        <v>30</v>
      </c>
      <c r="B75" s="19" t="s">
        <v>554</v>
      </c>
      <c r="C75" s="19" t="s">
        <v>555</v>
      </c>
      <c r="D75" s="19" t="s">
        <v>556</v>
      </c>
      <c r="E75" s="19" t="s">
        <v>81</v>
      </c>
      <c r="F75" s="19" t="s">
        <v>82</v>
      </c>
      <c r="H75" s="19" t="s">
        <v>83</v>
      </c>
      <c r="K75" s="19" t="s">
        <v>213</v>
      </c>
      <c r="L75" s="19" t="s">
        <v>115</v>
      </c>
      <c r="N75" s="19" t="s">
        <v>193</v>
      </c>
      <c r="O75" s="19" t="s">
        <v>95</v>
      </c>
      <c r="P75" s="19" t="s">
        <v>557</v>
      </c>
      <c r="R75" s="19" t="s">
        <v>85</v>
      </c>
      <c r="S75" s="19" t="s">
        <v>252</v>
      </c>
      <c r="T75" s="19" t="s">
        <v>181</v>
      </c>
      <c r="U75" s="19" t="s">
        <v>88</v>
      </c>
      <c r="V75" s="19" t="s">
        <v>252</v>
      </c>
      <c r="W75" s="19" t="s">
        <v>181</v>
      </c>
      <c r="X75" s="19" t="s">
        <v>558</v>
      </c>
      <c r="Y75" s="19" t="s">
        <v>168</v>
      </c>
    </row>
    <row r="76" spans="1:25" x14ac:dyDescent="0.15">
      <c r="A76" s="19" t="s">
        <v>30</v>
      </c>
      <c r="B76" s="19" t="s">
        <v>554</v>
      </c>
      <c r="C76" s="19" t="s">
        <v>559</v>
      </c>
      <c r="D76" s="19" t="s">
        <v>560</v>
      </c>
      <c r="E76" s="19" t="s">
        <v>93</v>
      </c>
      <c r="F76" s="19" t="s">
        <v>82</v>
      </c>
      <c r="H76" s="19" t="s">
        <v>83</v>
      </c>
      <c r="P76" s="19" t="s">
        <v>561</v>
      </c>
      <c r="R76" s="19" t="s">
        <v>106</v>
      </c>
      <c r="S76" s="19" t="s">
        <v>562</v>
      </c>
      <c r="T76" s="19" t="s">
        <v>201</v>
      </c>
      <c r="U76" s="19" t="s">
        <v>149</v>
      </c>
      <c r="V76" s="19" t="s">
        <v>562</v>
      </c>
      <c r="W76" s="19" t="s">
        <v>201</v>
      </c>
      <c r="X76" s="19" t="s">
        <v>563</v>
      </c>
    </row>
    <row r="77" spans="1:25" x14ac:dyDescent="0.15">
      <c r="A77" s="19" t="s">
        <v>31</v>
      </c>
      <c r="B77" s="19" t="s">
        <v>564</v>
      </c>
      <c r="C77" s="19" t="s">
        <v>565</v>
      </c>
      <c r="D77" s="19" t="s">
        <v>566</v>
      </c>
      <c r="E77" s="19" t="s">
        <v>81</v>
      </c>
      <c r="F77" s="19" t="s">
        <v>82</v>
      </c>
      <c r="H77" s="19" t="s">
        <v>83</v>
      </c>
      <c r="K77" s="19" t="s">
        <v>114</v>
      </c>
      <c r="L77" s="19" t="s">
        <v>115</v>
      </c>
      <c r="N77" s="19" t="s">
        <v>146</v>
      </c>
      <c r="O77" s="19" t="s">
        <v>95</v>
      </c>
      <c r="P77" s="19" t="s">
        <v>567</v>
      </c>
      <c r="R77" s="19" t="s">
        <v>85</v>
      </c>
      <c r="S77" s="19" t="s">
        <v>568</v>
      </c>
      <c r="T77" s="19" t="s">
        <v>569</v>
      </c>
      <c r="U77" s="19" t="s">
        <v>88</v>
      </c>
      <c r="V77" s="19" t="s">
        <v>207</v>
      </c>
      <c r="W77" s="19" t="s">
        <v>569</v>
      </c>
      <c r="X77" s="19" t="s">
        <v>570</v>
      </c>
      <c r="Y77" s="19" t="s">
        <v>168</v>
      </c>
    </row>
    <row r="78" spans="1:25" x14ac:dyDescent="0.15">
      <c r="A78" s="19" t="s">
        <v>31</v>
      </c>
      <c r="B78" s="19" t="s">
        <v>564</v>
      </c>
      <c r="C78" s="19" t="s">
        <v>571</v>
      </c>
      <c r="D78" s="19" t="s">
        <v>572</v>
      </c>
      <c r="F78" s="19" t="s">
        <v>82</v>
      </c>
      <c r="H78" s="19" t="s">
        <v>83</v>
      </c>
      <c r="K78" s="19" t="s">
        <v>221</v>
      </c>
      <c r="L78" s="19" t="s">
        <v>104</v>
      </c>
      <c r="N78" s="19" t="s">
        <v>573</v>
      </c>
      <c r="O78" s="19" t="s">
        <v>95</v>
      </c>
      <c r="P78" s="19" t="s">
        <v>574</v>
      </c>
      <c r="R78" s="19" t="s">
        <v>106</v>
      </c>
      <c r="S78" s="19" t="s">
        <v>575</v>
      </c>
      <c r="T78" s="19" t="s">
        <v>576</v>
      </c>
      <c r="U78" s="19" t="s">
        <v>149</v>
      </c>
      <c r="V78" s="19" t="s">
        <v>575</v>
      </c>
      <c r="W78" s="19" t="s">
        <v>576</v>
      </c>
      <c r="X78" s="19" t="s">
        <v>577</v>
      </c>
    </row>
    <row r="79" spans="1:25" x14ac:dyDescent="0.15">
      <c r="A79" s="19" t="s">
        <v>31</v>
      </c>
      <c r="B79" s="19" t="s">
        <v>564</v>
      </c>
      <c r="C79" s="19" t="s">
        <v>578</v>
      </c>
      <c r="D79" s="19" t="s">
        <v>579</v>
      </c>
      <c r="E79" s="19" t="s">
        <v>132</v>
      </c>
      <c r="F79" s="19" t="s">
        <v>82</v>
      </c>
      <c r="H79" s="19" t="s">
        <v>83</v>
      </c>
      <c r="P79" s="19" t="s">
        <v>580</v>
      </c>
      <c r="R79" s="19" t="s">
        <v>106</v>
      </c>
      <c r="S79" s="19" t="s">
        <v>581</v>
      </c>
      <c r="T79" s="19" t="s">
        <v>582</v>
      </c>
      <c r="U79" s="19" t="s">
        <v>149</v>
      </c>
      <c r="V79" s="19" t="s">
        <v>581</v>
      </c>
      <c r="W79" s="19" t="s">
        <v>582</v>
      </c>
      <c r="X79" s="19" t="s">
        <v>583</v>
      </c>
    </row>
    <row r="80" spans="1:25" x14ac:dyDescent="0.15">
      <c r="A80" s="19" t="s">
        <v>31</v>
      </c>
      <c r="B80" s="19" t="s">
        <v>564</v>
      </c>
      <c r="C80" s="19" t="s">
        <v>584</v>
      </c>
      <c r="D80" s="19" t="s">
        <v>585</v>
      </c>
      <c r="E80" s="19" t="s">
        <v>93</v>
      </c>
      <c r="F80" s="19" t="s">
        <v>82</v>
      </c>
      <c r="H80" s="19" t="s">
        <v>83</v>
      </c>
      <c r="P80" s="19" t="s">
        <v>586</v>
      </c>
      <c r="R80" s="19" t="s">
        <v>106</v>
      </c>
      <c r="S80" s="19" t="s">
        <v>420</v>
      </c>
      <c r="T80" s="19" t="s">
        <v>576</v>
      </c>
      <c r="U80" s="19" t="s">
        <v>149</v>
      </c>
      <c r="V80" s="19" t="s">
        <v>420</v>
      </c>
      <c r="X80" s="19" t="s">
        <v>587</v>
      </c>
    </row>
    <row r="81" spans="1:25" x14ac:dyDescent="0.15">
      <c r="A81" s="19" t="s">
        <v>31</v>
      </c>
      <c r="B81" s="19" t="s">
        <v>564</v>
      </c>
      <c r="C81" s="19" t="s">
        <v>588</v>
      </c>
      <c r="D81" s="19" t="s">
        <v>589</v>
      </c>
      <c r="E81" s="19" t="s">
        <v>93</v>
      </c>
      <c r="F81" s="19" t="s">
        <v>82</v>
      </c>
      <c r="H81" s="19" t="s">
        <v>83</v>
      </c>
      <c r="K81" s="19" t="s">
        <v>114</v>
      </c>
      <c r="L81" s="19" t="s">
        <v>115</v>
      </c>
      <c r="N81" s="19" t="s">
        <v>573</v>
      </c>
      <c r="O81" s="19" t="s">
        <v>95</v>
      </c>
      <c r="P81" s="19" t="s">
        <v>590</v>
      </c>
      <c r="R81" s="19" t="s">
        <v>106</v>
      </c>
      <c r="S81" s="19" t="s">
        <v>164</v>
      </c>
      <c r="T81" s="19" t="s">
        <v>591</v>
      </c>
      <c r="U81" s="19" t="s">
        <v>149</v>
      </c>
      <c r="V81" s="19" t="s">
        <v>164</v>
      </c>
      <c r="W81" s="19" t="s">
        <v>591</v>
      </c>
      <c r="X81" s="19" t="s">
        <v>592</v>
      </c>
    </row>
    <row r="82" spans="1:25" x14ac:dyDescent="0.15">
      <c r="A82" s="19" t="s">
        <v>31</v>
      </c>
      <c r="B82" s="19" t="s">
        <v>593</v>
      </c>
      <c r="C82" s="19" t="s">
        <v>594</v>
      </c>
      <c r="D82" s="19" t="s">
        <v>595</v>
      </c>
      <c r="E82" s="19" t="s">
        <v>81</v>
      </c>
      <c r="F82" s="19" t="s">
        <v>82</v>
      </c>
      <c r="H82" s="19" t="s">
        <v>83</v>
      </c>
      <c r="N82" s="19" t="s">
        <v>573</v>
      </c>
      <c r="O82" s="19" t="s">
        <v>95</v>
      </c>
      <c r="P82" s="19" t="s">
        <v>596</v>
      </c>
      <c r="R82" s="19" t="s">
        <v>85</v>
      </c>
      <c r="S82" s="19" t="s">
        <v>468</v>
      </c>
      <c r="T82" s="19" t="s">
        <v>576</v>
      </c>
      <c r="U82" s="19" t="s">
        <v>88</v>
      </c>
      <c r="V82" s="19" t="s">
        <v>468</v>
      </c>
      <c r="W82" s="19" t="s">
        <v>576</v>
      </c>
      <c r="X82" s="19" t="s">
        <v>597</v>
      </c>
    </row>
    <row r="83" spans="1:25" x14ac:dyDescent="0.15">
      <c r="A83" s="19" t="s">
        <v>31</v>
      </c>
      <c r="B83" s="19" t="s">
        <v>598</v>
      </c>
      <c r="C83" s="19" t="s">
        <v>599</v>
      </c>
      <c r="D83" s="19" t="s">
        <v>600</v>
      </c>
      <c r="F83" s="19" t="s">
        <v>82</v>
      </c>
      <c r="H83" s="19" t="s">
        <v>83</v>
      </c>
      <c r="K83" s="19" t="s">
        <v>114</v>
      </c>
      <c r="L83" s="19" t="s">
        <v>115</v>
      </c>
      <c r="N83" s="19" t="s">
        <v>573</v>
      </c>
      <c r="O83" s="19" t="s">
        <v>95</v>
      </c>
      <c r="P83" s="19" t="s">
        <v>601</v>
      </c>
      <c r="R83" s="19" t="s">
        <v>106</v>
      </c>
      <c r="S83" s="19" t="s">
        <v>86</v>
      </c>
      <c r="T83" s="19" t="s">
        <v>350</v>
      </c>
      <c r="U83" s="19" t="s">
        <v>149</v>
      </c>
      <c r="V83" s="19" t="s">
        <v>86</v>
      </c>
      <c r="W83" s="19" t="s">
        <v>350</v>
      </c>
      <c r="X83" s="19" t="s">
        <v>602</v>
      </c>
    </row>
    <row r="84" spans="1:25" x14ac:dyDescent="0.15">
      <c r="A84" s="19" t="s">
        <v>31</v>
      </c>
      <c r="B84" s="19" t="s">
        <v>598</v>
      </c>
      <c r="C84" s="19" t="s">
        <v>603</v>
      </c>
      <c r="D84" s="19" t="s">
        <v>604</v>
      </c>
      <c r="F84" s="19" t="s">
        <v>82</v>
      </c>
      <c r="H84" s="19" t="s">
        <v>83</v>
      </c>
      <c r="J84" s="19" t="s">
        <v>236</v>
      </c>
      <c r="P84" s="19" t="s">
        <v>605</v>
      </c>
      <c r="R84" s="19" t="s">
        <v>106</v>
      </c>
      <c r="S84" s="19" t="s">
        <v>420</v>
      </c>
      <c r="T84" s="19" t="s">
        <v>350</v>
      </c>
      <c r="U84" s="19" t="s">
        <v>149</v>
      </c>
      <c r="X84" s="19" t="s">
        <v>606</v>
      </c>
    </row>
    <row r="85" spans="1:25" x14ac:dyDescent="0.15">
      <c r="A85" s="19" t="s">
        <v>32</v>
      </c>
      <c r="B85" s="19" t="s">
        <v>607</v>
      </c>
      <c r="C85" s="19" t="s">
        <v>608</v>
      </c>
      <c r="D85" s="19" t="s">
        <v>609</v>
      </c>
      <c r="E85" s="19" t="s">
        <v>81</v>
      </c>
      <c r="F85" s="19" t="s">
        <v>82</v>
      </c>
      <c r="H85" s="19" t="s">
        <v>83</v>
      </c>
      <c r="N85" s="19" t="s">
        <v>116</v>
      </c>
      <c r="O85" s="19" t="s">
        <v>117</v>
      </c>
      <c r="P85" s="19" t="s">
        <v>610</v>
      </c>
      <c r="R85" s="19" t="s">
        <v>106</v>
      </c>
      <c r="S85" s="19" t="s">
        <v>155</v>
      </c>
      <c r="T85" s="19" t="s">
        <v>611</v>
      </c>
      <c r="U85" s="19" t="s">
        <v>149</v>
      </c>
      <c r="V85" s="19" t="s">
        <v>155</v>
      </c>
      <c r="W85" s="19" t="s">
        <v>611</v>
      </c>
      <c r="X85" s="19" t="s">
        <v>612</v>
      </c>
    </row>
    <row r="86" spans="1:25" x14ac:dyDescent="0.15">
      <c r="A86" s="19" t="s">
        <v>32</v>
      </c>
      <c r="B86" s="19" t="s">
        <v>613</v>
      </c>
      <c r="C86" s="19" t="s">
        <v>614</v>
      </c>
      <c r="D86" s="19" t="s">
        <v>615</v>
      </c>
      <c r="E86" s="19" t="s">
        <v>81</v>
      </c>
      <c r="F86" s="19" t="s">
        <v>82</v>
      </c>
      <c r="H86" s="19" t="s">
        <v>83</v>
      </c>
      <c r="P86" s="19" t="s">
        <v>616</v>
      </c>
      <c r="R86" s="19" t="s">
        <v>85</v>
      </c>
      <c r="S86" s="19" t="s">
        <v>107</v>
      </c>
      <c r="T86" s="19" t="s">
        <v>617</v>
      </c>
      <c r="U86" s="19" t="s">
        <v>88</v>
      </c>
      <c r="V86" s="19" t="s">
        <v>107</v>
      </c>
      <c r="W86" s="19" t="s">
        <v>617</v>
      </c>
      <c r="X86" s="19" t="s">
        <v>618</v>
      </c>
    </row>
    <row r="87" spans="1:25" x14ac:dyDescent="0.15">
      <c r="A87" s="19" t="s">
        <v>32</v>
      </c>
      <c r="B87" s="19" t="s">
        <v>619</v>
      </c>
      <c r="C87" s="19" t="s">
        <v>620</v>
      </c>
      <c r="D87" s="19" t="s">
        <v>621</v>
      </c>
      <c r="E87" s="19" t="s">
        <v>132</v>
      </c>
      <c r="F87" s="19" t="s">
        <v>82</v>
      </c>
      <c r="H87" s="19" t="s">
        <v>363</v>
      </c>
      <c r="I87" s="19" t="s">
        <v>364</v>
      </c>
      <c r="K87" s="19" t="s">
        <v>221</v>
      </c>
      <c r="L87" s="19" t="s">
        <v>104</v>
      </c>
      <c r="N87" s="19" t="s">
        <v>161</v>
      </c>
      <c r="O87" s="19" t="s">
        <v>162</v>
      </c>
      <c r="P87" s="19" t="s">
        <v>622</v>
      </c>
      <c r="R87" s="19" t="s">
        <v>85</v>
      </c>
      <c r="S87" s="19" t="s">
        <v>311</v>
      </c>
      <c r="T87" s="19" t="s">
        <v>623</v>
      </c>
      <c r="U87" s="19" t="s">
        <v>88</v>
      </c>
      <c r="V87" s="19" t="s">
        <v>311</v>
      </c>
      <c r="W87" s="19" t="s">
        <v>623</v>
      </c>
      <c r="X87" s="19" t="s">
        <v>624</v>
      </c>
      <c r="Y87" s="19" t="s">
        <v>168</v>
      </c>
    </row>
    <row r="88" spans="1:25" x14ac:dyDescent="0.15">
      <c r="A88" s="19" t="s">
        <v>32</v>
      </c>
      <c r="B88" s="19" t="s">
        <v>619</v>
      </c>
      <c r="C88" s="19" t="s">
        <v>625</v>
      </c>
      <c r="D88" s="19" t="s">
        <v>626</v>
      </c>
      <c r="F88" s="19" t="s">
        <v>82</v>
      </c>
      <c r="H88" s="19" t="s">
        <v>83</v>
      </c>
      <c r="P88" s="19" t="s">
        <v>343</v>
      </c>
      <c r="R88" s="19" t="s">
        <v>106</v>
      </c>
      <c r="S88" s="19" t="s">
        <v>627</v>
      </c>
      <c r="T88" s="19" t="s">
        <v>121</v>
      </c>
      <c r="U88" s="19" t="s">
        <v>149</v>
      </c>
      <c r="V88" s="19" t="s">
        <v>627</v>
      </c>
      <c r="X88" s="19" t="s">
        <v>628</v>
      </c>
    </row>
    <row r="89" spans="1:25" x14ac:dyDescent="0.15">
      <c r="A89" s="19" t="s">
        <v>32</v>
      </c>
      <c r="B89" s="19" t="s">
        <v>619</v>
      </c>
      <c r="C89" s="19" t="s">
        <v>629</v>
      </c>
      <c r="D89" s="19" t="s">
        <v>630</v>
      </c>
      <c r="E89" s="19" t="s">
        <v>81</v>
      </c>
      <c r="F89" s="19" t="s">
        <v>82</v>
      </c>
      <c r="H89" s="19" t="s">
        <v>83</v>
      </c>
      <c r="P89" s="19" t="s">
        <v>631</v>
      </c>
      <c r="R89" s="19" t="s">
        <v>119</v>
      </c>
      <c r="S89" s="19" t="s">
        <v>155</v>
      </c>
      <c r="T89" s="19" t="s">
        <v>165</v>
      </c>
      <c r="X89" s="19" t="s">
        <v>632</v>
      </c>
    </row>
    <row r="90" spans="1:25" x14ac:dyDescent="0.15">
      <c r="A90" s="19" t="s">
        <v>32</v>
      </c>
      <c r="B90" s="19" t="s">
        <v>633</v>
      </c>
      <c r="C90" s="19" t="s">
        <v>634</v>
      </c>
      <c r="D90" s="19" t="s">
        <v>635</v>
      </c>
      <c r="E90" s="19" t="s">
        <v>81</v>
      </c>
      <c r="F90" s="19" t="s">
        <v>82</v>
      </c>
      <c r="H90" s="19" t="s">
        <v>83</v>
      </c>
      <c r="P90" s="19" t="s">
        <v>636</v>
      </c>
      <c r="R90" s="19" t="s">
        <v>85</v>
      </c>
      <c r="S90" s="19" t="s">
        <v>637</v>
      </c>
      <c r="T90" s="19" t="s">
        <v>638</v>
      </c>
      <c r="U90" s="19" t="s">
        <v>88</v>
      </c>
      <c r="V90" s="19" t="s">
        <v>637</v>
      </c>
      <c r="W90" s="19" t="s">
        <v>638</v>
      </c>
      <c r="X90" s="19" t="s">
        <v>639</v>
      </c>
    </row>
    <row r="91" spans="1:25" x14ac:dyDescent="0.15">
      <c r="A91" s="19" t="s">
        <v>33</v>
      </c>
      <c r="B91" s="19" t="s">
        <v>640</v>
      </c>
      <c r="C91" s="19" t="s">
        <v>641</v>
      </c>
      <c r="D91" s="19" t="s">
        <v>642</v>
      </c>
      <c r="E91" s="19" t="s">
        <v>93</v>
      </c>
      <c r="F91" s="19" t="s">
        <v>82</v>
      </c>
      <c r="H91" s="19" t="s">
        <v>83</v>
      </c>
      <c r="K91" s="19" t="s">
        <v>221</v>
      </c>
      <c r="L91" s="19" t="s">
        <v>104</v>
      </c>
      <c r="M91" s="19" t="s">
        <v>643</v>
      </c>
      <c r="P91" s="19" t="s">
        <v>644</v>
      </c>
      <c r="R91" s="19" t="s">
        <v>106</v>
      </c>
      <c r="S91" s="19" t="s">
        <v>645</v>
      </c>
      <c r="T91" s="19" t="s">
        <v>272</v>
      </c>
      <c r="U91" s="19" t="s">
        <v>149</v>
      </c>
      <c r="V91" s="19" t="s">
        <v>645</v>
      </c>
      <c r="W91" s="19" t="s">
        <v>272</v>
      </c>
      <c r="X91" s="19" t="s">
        <v>646</v>
      </c>
    </row>
    <row r="92" spans="1:25" x14ac:dyDescent="0.15">
      <c r="A92" s="19" t="s">
        <v>33</v>
      </c>
      <c r="B92" s="19" t="s">
        <v>647</v>
      </c>
      <c r="C92" s="19" t="s">
        <v>648</v>
      </c>
      <c r="D92" s="19" t="s">
        <v>649</v>
      </c>
      <c r="E92" s="19" t="s">
        <v>81</v>
      </c>
      <c r="F92" s="19" t="s">
        <v>82</v>
      </c>
      <c r="H92" s="19" t="s">
        <v>83</v>
      </c>
      <c r="K92" s="19" t="s">
        <v>114</v>
      </c>
      <c r="L92" s="19" t="s">
        <v>115</v>
      </c>
      <c r="M92" s="19" t="s">
        <v>650</v>
      </c>
      <c r="N92" s="19" t="s">
        <v>430</v>
      </c>
      <c r="O92" s="19" t="s">
        <v>95</v>
      </c>
      <c r="P92" s="19" t="s">
        <v>651</v>
      </c>
      <c r="R92" s="19" t="s">
        <v>106</v>
      </c>
      <c r="S92" s="19" t="s">
        <v>86</v>
      </c>
      <c r="T92" s="19" t="s">
        <v>272</v>
      </c>
      <c r="U92" s="19" t="s">
        <v>149</v>
      </c>
      <c r="V92" s="19" t="s">
        <v>86</v>
      </c>
      <c r="W92" s="19" t="s">
        <v>272</v>
      </c>
      <c r="X92" s="19" t="s">
        <v>652</v>
      </c>
    </row>
    <row r="93" spans="1:25" x14ac:dyDescent="0.15">
      <c r="A93" s="19" t="s">
        <v>33</v>
      </c>
      <c r="B93" s="19" t="s">
        <v>653</v>
      </c>
      <c r="C93" s="19" t="s">
        <v>654</v>
      </c>
      <c r="D93" s="19" t="s">
        <v>655</v>
      </c>
      <c r="F93" s="19" t="s">
        <v>82</v>
      </c>
      <c r="H93" s="19" t="s">
        <v>83</v>
      </c>
      <c r="K93" s="19" t="s">
        <v>114</v>
      </c>
      <c r="L93" s="19" t="s">
        <v>115</v>
      </c>
      <c r="P93" s="19" t="s">
        <v>656</v>
      </c>
      <c r="R93" s="19" t="s">
        <v>119</v>
      </c>
      <c r="X93" s="19" t="s">
        <v>657</v>
      </c>
    </row>
    <row r="94" spans="1:25" x14ac:dyDescent="0.15">
      <c r="A94" s="19" t="s">
        <v>33</v>
      </c>
      <c r="B94" s="19" t="s">
        <v>658</v>
      </c>
      <c r="C94" s="19" t="s">
        <v>659</v>
      </c>
      <c r="D94" s="19" t="s">
        <v>660</v>
      </c>
      <c r="F94" s="19" t="s">
        <v>82</v>
      </c>
      <c r="H94" s="19" t="s">
        <v>83</v>
      </c>
      <c r="P94" s="19" t="s">
        <v>661</v>
      </c>
      <c r="R94" s="19" t="s">
        <v>119</v>
      </c>
      <c r="S94" s="19" t="s">
        <v>662</v>
      </c>
      <c r="T94" s="19" t="s">
        <v>663</v>
      </c>
      <c r="V94" s="19" t="s">
        <v>662</v>
      </c>
      <c r="X94" s="19" t="s">
        <v>664</v>
      </c>
    </row>
    <row r="95" spans="1:25" x14ac:dyDescent="0.15">
      <c r="A95" s="19" t="s">
        <v>33</v>
      </c>
      <c r="B95" s="19" t="s">
        <v>658</v>
      </c>
      <c r="C95" s="19" t="s">
        <v>665</v>
      </c>
      <c r="D95" s="19" t="s">
        <v>666</v>
      </c>
      <c r="F95" s="19" t="s">
        <v>82</v>
      </c>
      <c r="H95" s="19" t="s">
        <v>83</v>
      </c>
      <c r="P95" s="19" t="s">
        <v>667</v>
      </c>
      <c r="R95" s="19" t="s">
        <v>119</v>
      </c>
      <c r="X95" s="19" t="s">
        <v>668</v>
      </c>
    </row>
    <row r="96" spans="1:25" x14ac:dyDescent="0.15">
      <c r="A96" s="19" t="s">
        <v>33</v>
      </c>
      <c r="B96" s="19" t="s">
        <v>658</v>
      </c>
      <c r="C96" s="19" t="s">
        <v>669</v>
      </c>
      <c r="D96" s="19" t="s">
        <v>670</v>
      </c>
      <c r="F96" s="19" t="s">
        <v>82</v>
      </c>
      <c r="H96" s="19" t="s">
        <v>83</v>
      </c>
      <c r="P96" s="19" t="s">
        <v>671</v>
      </c>
      <c r="R96" s="19" t="s">
        <v>119</v>
      </c>
      <c r="X96" s="19" t="s">
        <v>672</v>
      </c>
    </row>
    <row r="97" spans="1:25" x14ac:dyDescent="0.15">
      <c r="A97" s="19" t="s">
        <v>33</v>
      </c>
      <c r="B97" s="19" t="s">
        <v>658</v>
      </c>
      <c r="C97" s="19" t="s">
        <v>673</v>
      </c>
      <c r="D97" s="19" t="s">
        <v>674</v>
      </c>
      <c r="F97" s="19" t="s">
        <v>82</v>
      </c>
      <c r="H97" s="19" t="s">
        <v>83</v>
      </c>
      <c r="P97" s="19" t="s">
        <v>675</v>
      </c>
      <c r="R97" s="19" t="s">
        <v>106</v>
      </c>
      <c r="S97" s="19" t="s">
        <v>676</v>
      </c>
      <c r="T97" s="19" t="s">
        <v>677</v>
      </c>
      <c r="U97" s="19" t="s">
        <v>149</v>
      </c>
      <c r="V97" s="19" t="s">
        <v>676</v>
      </c>
      <c r="W97" s="19" t="s">
        <v>677</v>
      </c>
      <c r="X97" s="19" t="s">
        <v>678</v>
      </c>
    </row>
    <row r="98" spans="1:25" x14ac:dyDescent="0.15">
      <c r="A98" s="19" t="s">
        <v>33</v>
      </c>
      <c r="B98" s="19" t="s">
        <v>679</v>
      </c>
      <c r="C98" s="19" t="s">
        <v>680</v>
      </c>
      <c r="D98" s="19" t="s">
        <v>681</v>
      </c>
      <c r="E98" s="19" t="s">
        <v>81</v>
      </c>
      <c r="F98" s="19" t="s">
        <v>82</v>
      </c>
      <c r="H98" s="19" t="s">
        <v>83</v>
      </c>
      <c r="K98" s="19" t="s">
        <v>114</v>
      </c>
      <c r="L98" s="19" t="s">
        <v>115</v>
      </c>
      <c r="M98" s="19" t="s">
        <v>650</v>
      </c>
      <c r="N98" s="19" t="s">
        <v>682</v>
      </c>
      <c r="O98" s="19" t="s">
        <v>162</v>
      </c>
      <c r="P98" s="19" t="s">
        <v>683</v>
      </c>
      <c r="R98" s="19" t="s">
        <v>106</v>
      </c>
      <c r="S98" s="19" t="s">
        <v>215</v>
      </c>
      <c r="T98" s="19" t="s">
        <v>663</v>
      </c>
      <c r="U98" s="19" t="s">
        <v>88</v>
      </c>
      <c r="V98" s="19" t="s">
        <v>311</v>
      </c>
      <c r="W98" s="19" t="s">
        <v>663</v>
      </c>
      <c r="X98" s="19" t="s">
        <v>684</v>
      </c>
    </row>
    <row r="99" spans="1:25" x14ac:dyDescent="0.15">
      <c r="A99" s="19" t="s">
        <v>34</v>
      </c>
      <c r="B99" s="19" t="s">
        <v>685</v>
      </c>
      <c r="C99" s="19" t="s">
        <v>686</v>
      </c>
      <c r="D99" s="19" t="s">
        <v>687</v>
      </c>
      <c r="E99" s="19" t="s">
        <v>81</v>
      </c>
      <c r="F99" s="19" t="s">
        <v>82</v>
      </c>
      <c r="H99" s="19" t="s">
        <v>83</v>
      </c>
      <c r="P99" s="19" t="s">
        <v>688</v>
      </c>
      <c r="R99" s="19" t="s">
        <v>85</v>
      </c>
      <c r="S99" s="19" t="s">
        <v>164</v>
      </c>
      <c r="T99" s="19" t="s">
        <v>156</v>
      </c>
      <c r="U99" s="19" t="s">
        <v>88</v>
      </c>
      <c r="V99" s="19" t="s">
        <v>164</v>
      </c>
      <c r="W99" s="19" t="s">
        <v>156</v>
      </c>
      <c r="X99" s="19" t="s">
        <v>689</v>
      </c>
    </row>
    <row r="100" spans="1:25" x14ac:dyDescent="0.15">
      <c r="A100" s="19" t="s">
        <v>34</v>
      </c>
      <c r="B100" s="19" t="s">
        <v>685</v>
      </c>
      <c r="C100" s="19" t="s">
        <v>690</v>
      </c>
      <c r="D100" s="19" t="s">
        <v>691</v>
      </c>
      <c r="E100" s="19" t="s">
        <v>81</v>
      </c>
      <c r="F100" s="19" t="s">
        <v>82</v>
      </c>
      <c r="H100" s="19" t="s">
        <v>83</v>
      </c>
      <c r="K100" s="19" t="s">
        <v>114</v>
      </c>
      <c r="L100" s="19" t="s">
        <v>115</v>
      </c>
      <c r="N100" s="19" t="s">
        <v>430</v>
      </c>
      <c r="O100" s="19" t="s">
        <v>95</v>
      </c>
      <c r="P100" s="19" t="s">
        <v>692</v>
      </c>
      <c r="R100" s="19" t="s">
        <v>106</v>
      </c>
      <c r="S100" s="19" t="s">
        <v>311</v>
      </c>
      <c r="T100" s="19" t="s">
        <v>693</v>
      </c>
      <c r="U100" s="19" t="s">
        <v>149</v>
      </c>
      <c r="V100" s="19" t="s">
        <v>311</v>
      </c>
      <c r="W100" s="19" t="s">
        <v>693</v>
      </c>
      <c r="X100" s="19" t="s">
        <v>694</v>
      </c>
    </row>
    <row r="101" spans="1:25" x14ac:dyDescent="0.15">
      <c r="A101" s="19" t="s">
        <v>34</v>
      </c>
      <c r="B101" s="19" t="s">
        <v>695</v>
      </c>
      <c r="C101" s="19" t="s">
        <v>696</v>
      </c>
      <c r="D101" s="19" t="s">
        <v>697</v>
      </c>
      <c r="E101" s="19" t="s">
        <v>81</v>
      </c>
      <c r="F101" s="19" t="s">
        <v>82</v>
      </c>
      <c r="H101" s="19" t="s">
        <v>363</v>
      </c>
      <c r="I101" s="19" t="s">
        <v>364</v>
      </c>
      <c r="K101" s="19" t="s">
        <v>103</v>
      </c>
      <c r="L101" s="19" t="s">
        <v>104</v>
      </c>
      <c r="N101" s="19" t="s">
        <v>489</v>
      </c>
      <c r="O101" s="19" t="s">
        <v>490</v>
      </c>
      <c r="P101" s="19" t="s">
        <v>622</v>
      </c>
      <c r="R101" s="19" t="s">
        <v>85</v>
      </c>
      <c r="S101" s="19" t="s">
        <v>698</v>
      </c>
      <c r="T101" s="19" t="s">
        <v>699</v>
      </c>
      <c r="U101" s="19" t="s">
        <v>88</v>
      </c>
      <c r="V101" s="19" t="s">
        <v>698</v>
      </c>
      <c r="W101" s="19" t="s">
        <v>699</v>
      </c>
      <c r="X101" s="19" t="s">
        <v>700</v>
      </c>
      <c r="Y101" s="19" t="s">
        <v>168</v>
      </c>
    </row>
    <row r="102" spans="1:25" x14ac:dyDescent="0.15">
      <c r="A102" s="19" t="s">
        <v>34</v>
      </c>
      <c r="B102" s="19" t="s">
        <v>695</v>
      </c>
      <c r="C102" s="19" t="s">
        <v>701</v>
      </c>
      <c r="D102" s="19" t="s">
        <v>702</v>
      </c>
      <c r="E102" s="19" t="s">
        <v>81</v>
      </c>
      <c r="F102" s="19" t="s">
        <v>82</v>
      </c>
      <c r="H102" s="19" t="s">
        <v>83</v>
      </c>
      <c r="N102" s="19" t="s">
        <v>193</v>
      </c>
      <c r="O102" s="19" t="s">
        <v>95</v>
      </c>
      <c r="P102" s="19" t="s">
        <v>703</v>
      </c>
      <c r="R102" s="19" t="s">
        <v>85</v>
      </c>
      <c r="S102" s="19" t="s">
        <v>252</v>
      </c>
      <c r="T102" s="19" t="s">
        <v>704</v>
      </c>
      <c r="U102" s="19" t="s">
        <v>88</v>
      </c>
      <c r="V102" s="19" t="s">
        <v>252</v>
      </c>
      <c r="W102" s="19" t="s">
        <v>704</v>
      </c>
      <c r="X102" s="19" t="s">
        <v>705</v>
      </c>
      <c r="Y102" s="19" t="s">
        <v>168</v>
      </c>
    </row>
    <row r="103" spans="1:25" x14ac:dyDescent="0.15">
      <c r="A103" s="19" t="s">
        <v>36</v>
      </c>
      <c r="B103" s="19" t="s">
        <v>706</v>
      </c>
      <c r="C103" s="19" t="s">
        <v>707</v>
      </c>
      <c r="D103" s="19" t="s">
        <v>708</v>
      </c>
      <c r="E103" s="19" t="s">
        <v>81</v>
      </c>
      <c r="F103" s="19" t="s">
        <v>82</v>
      </c>
      <c r="H103" s="19" t="s">
        <v>242</v>
      </c>
      <c r="N103" s="19" t="s">
        <v>193</v>
      </c>
      <c r="O103" s="19" t="s">
        <v>95</v>
      </c>
      <c r="P103" s="19" t="s">
        <v>651</v>
      </c>
      <c r="R103" s="19" t="s">
        <v>106</v>
      </c>
      <c r="S103" s="19" t="s">
        <v>164</v>
      </c>
      <c r="T103" s="19" t="s">
        <v>201</v>
      </c>
      <c r="U103" s="19" t="s">
        <v>149</v>
      </c>
      <c r="X103" s="19" t="s">
        <v>709</v>
      </c>
      <c r="Y103" s="19" t="s">
        <v>168</v>
      </c>
    </row>
    <row r="104" spans="1:25" x14ac:dyDescent="0.15">
      <c r="A104" s="19" t="s">
        <v>36</v>
      </c>
      <c r="B104" s="19" t="s">
        <v>706</v>
      </c>
      <c r="C104" s="19" t="s">
        <v>710</v>
      </c>
      <c r="D104" s="19" t="s">
        <v>711</v>
      </c>
      <c r="E104" s="19" t="s">
        <v>81</v>
      </c>
      <c r="F104" s="19" t="s">
        <v>82</v>
      </c>
      <c r="H104" s="19" t="s">
        <v>242</v>
      </c>
      <c r="N104" s="19" t="s">
        <v>193</v>
      </c>
      <c r="O104" s="19" t="s">
        <v>95</v>
      </c>
      <c r="P104" s="19" t="s">
        <v>399</v>
      </c>
      <c r="R104" s="19" t="s">
        <v>106</v>
      </c>
      <c r="S104" s="19" t="s">
        <v>164</v>
      </c>
      <c r="T104" s="19" t="s">
        <v>712</v>
      </c>
      <c r="U104" s="19" t="s">
        <v>149</v>
      </c>
      <c r="V104" s="19" t="s">
        <v>164</v>
      </c>
      <c r="W104" s="19" t="s">
        <v>712</v>
      </c>
      <c r="X104" s="19" t="s">
        <v>713</v>
      </c>
      <c r="Y104" s="19" t="s">
        <v>168</v>
      </c>
    </row>
    <row r="105" spans="1:25" x14ac:dyDescent="0.15">
      <c r="A105" s="19" t="s">
        <v>36</v>
      </c>
      <c r="B105" s="19" t="s">
        <v>706</v>
      </c>
      <c r="C105" s="19" t="s">
        <v>714</v>
      </c>
      <c r="D105" s="19" t="s">
        <v>715</v>
      </c>
      <c r="E105" s="19" t="s">
        <v>81</v>
      </c>
      <c r="F105" s="19" t="s">
        <v>82</v>
      </c>
      <c r="H105" s="19" t="s">
        <v>242</v>
      </c>
      <c r="N105" s="19" t="s">
        <v>716</v>
      </c>
      <c r="O105" s="19" t="s">
        <v>95</v>
      </c>
      <c r="P105" s="19" t="s">
        <v>717</v>
      </c>
      <c r="R105" s="19" t="s">
        <v>85</v>
      </c>
      <c r="S105" s="19" t="s">
        <v>252</v>
      </c>
      <c r="T105" s="19" t="s">
        <v>718</v>
      </c>
      <c r="U105" s="19" t="s">
        <v>88</v>
      </c>
      <c r="V105" s="19" t="s">
        <v>252</v>
      </c>
      <c r="W105" s="19" t="s">
        <v>718</v>
      </c>
      <c r="X105" s="19" t="s">
        <v>719</v>
      </c>
      <c r="Y105" s="19" t="s">
        <v>168</v>
      </c>
    </row>
    <row r="106" spans="1:25" x14ac:dyDescent="0.15">
      <c r="A106" s="19" t="s">
        <v>36</v>
      </c>
      <c r="B106" s="19" t="s">
        <v>706</v>
      </c>
      <c r="C106" s="19" t="s">
        <v>720</v>
      </c>
      <c r="D106" s="19" t="s">
        <v>721</v>
      </c>
      <c r="E106" s="19" t="s">
        <v>81</v>
      </c>
      <c r="F106" s="19" t="s">
        <v>82</v>
      </c>
      <c r="H106" s="19" t="s">
        <v>242</v>
      </c>
      <c r="M106" s="19" t="s">
        <v>722</v>
      </c>
      <c r="N106" s="19" t="s">
        <v>716</v>
      </c>
      <c r="O106" s="19" t="s">
        <v>95</v>
      </c>
      <c r="P106" s="19" t="s">
        <v>717</v>
      </c>
      <c r="R106" s="19" t="s">
        <v>85</v>
      </c>
      <c r="S106" s="19" t="s">
        <v>723</v>
      </c>
      <c r="T106" s="19" t="s">
        <v>724</v>
      </c>
      <c r="U106" s="19" t="s">
        <v>88</v>
      </c>
      <c r="V106" s="19" t="s">
        <v>723</v>
      </c>
      <c r="X106" s="19" t="s">
        <v>725</v>
      </c>
      <c r="Y106" s="19" t="s">
        <v>168</v>
      </c>
    </row>
    <row r="107" spans="1:25" x14ac:dyDescent="0.15">
      <c r="A107" s="19" t="s">
        <v>36</v>
      </c>
      <c r="B107" s="19" t="s">
        <v>706</v>
      </c>
      <c r="C107" s="19" t="s">
        <v>726</v>
      </c>
      <c r="D107" s="19" t="s">
        <v>727</v>
      </c>
      <c r="E107" s="19" t="s">
        <v>81</v>
      </c>
      <c r="F107" s="19" t="s">
        <v>82</v>
      </c>
      <c r="H107" s="19" t="s">
        <v>242</v>
      </c>
      <c r="M107" s="19" t="s">
        <v>728</v>
      </c>
      <c r="N107" s="19" t="s">
        <v>729</v>
      </c>
      <c r="O107" s="19" t="s">
        <v>95</v>
      </c>
      <c r="P107" s="19" t="s">
        <v>730</v>
      </c>
      <c r="R107" s="19" t="s">
        <v>85</v>
      </c>
      <c r="S107" s="19" t="s">
        <v>215</v>
      </c>
      <c r="T107" s="19" t="s">
        <v>731</v>
      </c>
      <c r="U107" s="19" t="s">
        <v>88</v>
      </c>
      <c r="V107" s="19" t="s">
        <v>215</v>
      </c>
      <c r="W107" s="19" t="s">
        <v>731</v>
      </c>
      <c r="X107" s="19" t="s">
        <v>732</v>
      </c>
    </row>
    <row r="108" spans="1:25" x14ac:dyDescent="0.15">
      <c r="A108" s="19" t="s">
        <v>36</v>
      </c>
      <c r="B108" s="19" t="s">
        <v>706</v>
      </c>
      <c r="C108" s="19" t="s">
        <v>733</v>
      </c>
      <c r="D108" s="19" t="s">
        <v>734</v>
      </c>
      <c r="E108" s="19" t="s">
        <v>81</v>
      </c>
      <c r="F108" s="19" t="s">
        <v>82</v>
      </c>
      <c r="H108" s="19" t="s">
        <v>242</v>
      </c>
      <c r="K108" s="19" t="s">
        <v>735</v>
      </c>
      <c r="L108" s="19" t="s">
        <v>115</v>
      </c>
      <c r="N108" s="19" t="s">
        <v>716</v>
      </c>
      <c r="O108" s="19" t="s">
        <v>95</v>
      </c>
      <c r="P108" s="19" t="s">
        <v>736</v>
      </c>
      <c r="R108" s="19" t="s">
        <v>85</v>
      </c>
      <c r="S108" s="19" t="s">
        <v>155</v>
      </c>
      <c r="T108" s="19" t="s">
        <v>737</v>
      </c>
      <c r="U108" s="19" t="s">
        <v>88</v>
      </c>
      <c r="V108" s="19" t="s">
        <v>155</v>
      </c>
      <c r="W108" s="19" t="s">
        <v>737</v>
      </c>
      <c r="X108" s="19" t="s">
        <v>738</v>
      </c>
    </row>
    <row r="109" spans="1:25" x14ac:dyDescent="0.15">
      <c r="A109" s="19" t="s">
        <v>36</v>
      </c>
      <c r="B109" s="19" t="s">
        <v>706</v>
      </c>
      <c r="C109" s="19" t="s">
        <v>739</v>
      </c>
      <c r="D109" s="19" t="s">
        <v>740</v>
      </c>
      <c r="E109" s="19" t="s">
        <v>81</v>
      </c>
      <c r="F109" s="19" t="s">
        <v>82</v>
      </c>
      <c r="H109" s="19" t="s">
        <v>242</v>
      </c>
      <c r="M109" s="19" t="s">
        <v>741</v>
      </c>
      <c r="N109" s="19" t="s">
        <v>193</v>
      </c>
      <c r="O109" s="19" t="s">
        <v>95</v>
      </c>
      <c r="P109" s="19" t="s">
        <v>399</v>
      </c>
      <c r="R109" s="19" t="s">
        <v>106</v>
      </c>
      <c r="S109" s="19" t="s">
        <v>742</v>
      </c>
      <c r="T109" s="19" t="s">
        <v>743</v>
      </c>
      <c r="U109" s="19" t="s">
        <v>149</v>
      </c>
      <c r="V109" s="19" t="s">
        <v>742</v>
      </c>
      <c r="W109" s="19" t="s">
        <v>743</v>
      </c>
      <c r="X109" s="19" t="s">
        <v>744</v>
      </c>
    </row>
    <row r="110" spans="1:25" x14ac:dyDescent="0.15">
      <c r="A110" s="19" t="s">
        <v>36</v>
      </c>
      <c r="B110" s="19" t="s">
        <v>745</v>
      </c>
      <c r="C110" s="19" t="s">
        <v>746</v>
      </c>
      <c r="D110" s="19" t="s">
        <v>747</v>
      </c>
      <c r="E110" s="19" t="s">
        <v>93</v>
      </c>
      <c r="F110" s="19" t="s">
        <v>82</v>
      </c>
      <c r="H110" s="19" t="s">
        <v>242</v>
      </c>
      <c r="M110" s="19" t="s">
        <v>741</v>
      </c>
      <c r="N110" s="19" t="s">
        <v>729</v>
      </c>
      <c r="O110" s="19" t="s">
        <v>95</v>
      </c>
      <c r="P110" s="19" t="s">
        <v>748</v>
      </c>
      <c r="R110" s="19" t="s">
        <v>106</v>
      </c>
      <c r="S110" s="19" t="s">
        <v>109</v>
      </c>
      <c r="T110" s="19" t="s">
        <v>532</v>
      </c>
      <c r="U110" s="19" t="s">
        <v>149</v>
      </c>
      <c r="V110" s="19" t="s">
        <v>109</v>
      </c>
      <c r="W110" s="19" t="s">
        <v>532</v>
      </c>
      <c r="X110" s="19" t="s">
        <v>749</v>
      </c>
    </row>
    <row r="111" spans="1:25" x14ac:dyDescent="0.15">
      <c r="A111" s="19" t="s">
        <v>36</v>
      </c>
      <c r="B111" s="19" t="s">
        <v>745</v>
      </c>
      <c r="C111" s="19" t="s">
        <v>750</v>
      </c>
      <c r="D111" s="19" t="s">
        <v>751</v>
      </c>
      <c r="E111" s="19" t="s">
        <v>81</v>
      </c>
      <c r="F111" s="19" t="s">
        <v>82</v>
      </c>
      <c r="H111" s="19" t="s">
        <v>242</v>
      </c>
      <c r="M111" s="19" t="s">
        <v>728</v>
      </c>
      <c r="N111" s="19" t="s">
        <v>716</v>
      </c>
      <c r="O111" s="19" t="s">
        <v>95</v>
      </c>
      <c r="P111" s="19" t="s">
        <v>752</v>
      </c>
      <c r="R111" s="19" t="s">
        <v>106</v>
      </c>
      <c r="S111" s="19" t="s">
        <v>215</v>
      </c>
      <c r="T111" s="19" t="s">
        <v>753</v>
      </c>
      <c r="U111" s="19" t="s">
        <v>149</v>
      </c>
      <c r="V111" s="19" t="s">
        <v>215</v>
      </c>
      <c r="W111" s="19" t="s">
        <v>754</v>
      </c>
      <c r="X111" s="19" t="s">
        <v>755</v>
      </c>
    </row>
    <row r="112" spans="1:25" x14ac:dyDescent="0.15">
      <c r="A112" s="19" t="s">
        <v>36</v>
      </c>
      <c r="B112" s="19" t="s">
        <v>745</v>
      </c>
      <c r="C112" s="19" t="s">
        <v>756</v>
      </c>
      <c r="D112" s="19" t="s">
        <v>757</v>
      </c>
      <c r="E112" s="19" t="s">
        <v>81</v>
      </c>
      <c r="F112" s="19" t="s">
        <v>82</v>
      </c>
      <c r="H112" s="19" t="s">
        <v>242</v>
      </c>
      <c r="M112" s="19" t="s">
        <v>728</v>
      </c>
      <c r="N112" s="19" t="s">
        <v>716</v>
      </c>
      <c r="O112" s="19" t="s">
        <v>95</v>
      </c>
      <c r="P112" s="19" t="s">
        <v>752</v>
      </c>
      <c r="R112" s="19" t="s">
        <v>106</v>
      </c>
      <c r="S112" s="19" t="s">
        <v>86</v>
      </c>
      <c r="T112" s="19" t="s">
        <v>758</v>
      </c>
      <c r="X112" s="19" t="s">
        <v>759</v>
      </c>
    </row>
    <row r="113" spans="1:25" x14ac:dyDescent="0.15">
      <c r="A113" s="19" t="s">
        <v>36</v>
      </c>
      <c r="B113" s="19" t="s">
        <v>745</v>
      </c>
      <c r="C113" s="19" t="s">
        <v>760</v>
      </c>
      <c r="D113" s="19" t="s">
        <v>761</v>
      </c>
      <c r="E113" s="19" t="s">
        <v>81</v>
      </c>
      <c r="F113" s="19" t="s">
        <v>82</v>
      </c>
      <c r="H113" s="19" t="s">
        <v>242</v>
      </c>
      <c r="M113" s="19" t="s">
        <v>728</v>
      </c>
      <c r="N113" s="19" t="s">
        <v>716</v>
      </c>
      <c r="O113" s="19" t="s">
        <v>95</v>
      </c>
      <c r="P113" s="19" t="s">
        <v>752</v>
      </c>
      <c r="R113" s="19" t="s">
        <v>106</v>
      </c>
      <c r="S113" s="19" t="s">
        <v>575</v>
      </c>
      <c r="T113" s="19" t="s">
        <v>617</v>
      </c>
      <c r="U113" s="19" t="s">
        <v>149</v>
      </c>
      <c r="V113" s="19" t="s">
        <v>575</v>
      </c>
      <c r="W113" s="19" t="s">
        <v>617</v>
      </c>
      <c r="X113" s="19" t="s">
        <v>762</v>
      </c>
    </row>
    <row r="114" spans="1:25" x14ac:dyDescent="0.15">
      <c r="A114" s="19" t="s">
        <v>36</v>
      </c>
      <c r="B114" s="19" t="s">
        <v>745</v>
      </c>
      <c r="C114" s="19" t="s">
        <v>763</v>
      </c>
      <c r="D114" s="19" t="s">
        <v>764</v>
      </c>
      <c r="E114" s="19" t="s">
        <v>81</v>
      </c>
      <c r="F114" s="19" t="s">
        <v>82</v>
      </c>
      <c r="H114" s="19" t="s">
        <v>242</v>
      </c>
      <c r="M114" s="19" t="s">
        <v>741</v>
      </c>
      <c r="N114" s="19" t="s">
        <v>716</v>
      </c>
      <c r="O114" s="19" t="s">
        <v>95</v>
      </c>
      <c r="P114" s="19" t="s">
        <v>765</v>
      </c>
      <c r="R114" s="19" t="s">
        <v>106</v>
      </c>
      <c r="S114" s="19" t="s">
        <v>766</v>
      </c>
      <c r="T114" s="19" t="s">
        <v>767</v>
      </c>
      <c r="U114" s="19" t="s">
        <v>149</v>
      </c>
      <c r="V114" s="19" t="s">
        <v>766</v>
      </c>
      <c r="W114" s="19" t="s">
        <v>767</v>
      </c>
      <c r="X114" s="19" t="s">
        <v>768</v>
      </c>
    </row>
    <row r="115" spans="1:25" x14ac:dyDescent="0.15">
      <c r="A115" s="19" t="s">
        <v>36</v>
      </c>
      <c r="B115" s="19" t="s">
        <v>745</v>
      </c>
      <c r="C115" s="19" t="s">
        <v>769</v>
      </c>
      <c r="D115" s="19" t="s">
        <v>770</v>
      </c>
      <c r="F115" s="19" t="s">
        <v>82</v>
      </c>
      <c r="H115" s="19" t="s">
        <v>242</v>
      </c>
      <c r="M115" s="19" t="s">
        <v>741</v>
      </c>
      <c r="N115" s="19" t="s">
        <v>716</v>
      </c>
      <c r="O115" s="19" t="s">
        <v>95</v>
      </c>
      <c r="P115" s="19" t="s">
        <v>771</v>
      </c>
      <c r="R115" s="19" t="s">
        <v>106</v>
      </c>
      <c r="S115" s="19" t="s">
        <v>230</v>
      </c>
      <c r="T115" s="19" t="s">
        <v>772</v>
      </c>
      <c r="U115" s="19" t="s">
        <v>149</v>
      </c>
      <c r="V115" s="19" t="s">
        <v>230</v>
      </c>
      <c r="W115" s="19" t="s">
        <v>772</v>
      </c>
      <c r="X115" s="19" t="s">
        <v>773</v>
      </c>
    </row>
    <row r="116" spans="1:25" x14ac:dyDescent="0.15">
      <c r="A116" s="19" t="s">
        <v>36</v>
      </c>
      <c r="B116" s="19" t="s">
        <v>745</v>
      </c>
      <c r="C116" s="19" t="s">
        <v>774</v>
      </c>
      <c r="D116" s="19" t="s">
        <v>775</v>
      </c>
      <c r="F116" s="19" t="s">
        <v>82</v>
      </c>
      <c r="H116" s="19" t="s">
        <v>242</v>
      </c>
      <c r="M116" s="19" t="s">
        <v>741</v>
      </c>
      <c r="N116" s="19" t="s">
        <v>716</v>
      </c>
      <c r="O116" s="19" t="s">
        <v>95</v>
      </c>
      <c r="P116" s="19" t="s">
        <v>776</v>
      </c>
      <c r="R116" s="19" t="s">
        <v>106</v>
      </c>
      <c r="S116" s="19" t="s">
        <v>777</v>
      </c>
      <c r="T116" s="19" t="s">
        <v>492</v>
      </c>
      <c r="U116" s="19" t="s">
        <v>149</v>
      </c>
      <c r="V116" s="19" t="s">
        <v>777</v>
      </c>
      <c r="W116" s="19" t="s">
        <v>492</v>
      </c>
      <c r="X116" s="19" t="s">
        <v>778</v>
      </c>
    </row>
    <row r="117" spans="1:25" x14ac:dyDescent="0.15">
      <c r="A117" s="19" t="s">
        <v>36</v>
      </c>
      <c r="B117" s="19" t="s">
        <v>745</v>
      </c>
      <c r="C117" s="19" t="s">
        <v>779</v>
      </c>
      <c r="D117" s="19" t="s">
        <v>780</v>
      </c>
      <c r="E117" s="19" t="s">
        <v>81</v>
      </c>
      <c r="F117" s="19" t="s">
        <v>82</v>
      </c>
      <c r="H117" s="19" t="s">
        <v>242</v>
      </c>
      <c r="N117" s="19" t="s">
        <v>716</v>
      </c>
      <c r="O117" s="19" t="s">
        <v>95</v>
      </c>
      <c r="P117" s="19" t="s">
        <v>781</v>
      </c>
      <c r="R117" s="19" t="s">
        <v>106</v>
      </c>
      <c r="S117" s="19" t="s">
        <v>252</v>
      </c>
      <c r="T117" s="19" t="s">
        <v>165</v>
      </c>
      <c r="U117" s="19" t="s">
        <v>149</v>
      </c>
      <c r="V117" s="19" t="s">
        <v>252</v>
      </c>
      <c r="W117" s="19" t="s">
        <v>165</v>
      </c>
      <c r="X117" s="19" t="s">
        <v>782</v>
      </c>
    </row>
    <row r="118" spans="1:25" x14ac:dyDescent="0.15">
      <c r="A118" s="19" t="s">
        <v>36</v>
      </c>
      <c r="B118" s="19" t="s">
        <v>745</v>
      </c>
      <c r="C118" s="19" t="s">
        <v>783</v>
      </c>
      <c r="D118" s="19" t="s">
        <v>784</v>
      </c>
      <c r="E118" s="19" t="s">
        <v>93</v>
      </c>
      <c r="F118" s="19" t="s">
        <v>82</v>
      </c>
      <c r="H118" s="19" t="s">
        <v>242</v>
      </c>
      <c r="M118" s="19" t="s">
        <v>741</v>
      </c>
      <c r="N118" s="19" t="s">
        <v>716</v>
      </c>
      <c r="O118" s="19" t="s">
        <v>95</v>
      </c>
      <c r="P118" s="19" t="s">
        <v>785</v>
      </c>
      <c r="R118" s="19" t="s">
        <v>106</v>
      </c>
      <c r="S118" s="19" t="s">
        <v>155</v>
      </c>
      <c r="T118" s="19" t="s">
        <v>786</v>
      </c>
      <c r="U118" s="19" t="s">
        <v>149</v>
      </c>
      <c r="V118" s="19" t="s">
        <v>155</v>
      </c>
      <c r="W118" s="19" t="s">
        <v>786</v>
      </c>
      <c r="X118" s="19" t="s">
        <v>787</v>
      </c>
    </row>
    <row r="119" spans="1:25" x14ac:dyDescent="0.15">
      <c r="A119" s="19" t="s">
        <v>36</v>
      </c>
      <c r="B119" s="19" t="s">
        <v>745</v>
      </c>
      <c r="C119" s="19" t="s">
        <v>788</v>
      </c>
      <c r="D119" s="19" t="s">
        <v>789</v>
      </c>
      <c r="E119" s="19" t="s">
        <v>81</v>
      </c>
      <c r="F119" s="19" t="s">
        <v>82</v>
      </c>
      <c r="H119" s="19" t="s">
        <v>242</v>
      </c>
      <c r="K119" s="19" t="s">
        <v>790</v>
      </c>
      <c r="L119" s="19" t="s">
        <v>115</v>
      </c>
      <c r="N119" s="19" t="s">
        <v>116</v>
      </c>
      <c r="O119" s="19" t="s">
        <v>117</v>
      </c>
      <c r="P119" s="19" t="s">
        <v>791</v>
      </c>
      <c r="R119" s="19" t="s">
        <v>106</v>
      </c>
      <c r="S119" s="19" t="s">
        <v>792</v>
      </c>
      <c r="T119" s="19" t="s">
        <v>793</v>
      </c>
      <c r="U119" s="19" t="s">
        <v>149</v>
      </c>
      <c r="V119" s="19" t="s">
        <v>792</v>
      </c>
      <c r="W119" s="19" t="s">
        <v>793</v>
      </c>
      <c r="X119" s="19" t="s">
        <v>794</v>
      </c>
    </row>
    <row r="120" spans="1:25" x14ac:dyDescent="0.15">
      <c r="A120" s="19" t="s">
        <v>36</v>
      </c>
      <c r="B120" s="19" t="s">
        <v>795</v>
      </c>
      <c r="C120" s="19" t="s">
        <v>796</v>
      </c>
      <c r="D120" s="19" t="s">
        <v>797</v>
      </c>
      <c r="E120" s="19" t="s">
        <v>81</v>
      </c>
      <c r="F120" s="19" t="s">
        <v>82</v>
      </c>
      <c r="H120" s="19" t="s">
        <v>242</v>
      </c>
      <c r="M120" s="19" t="s">
        <v>798</v>
      </c>
      <c r="N120" s="19" t="s">
        <v>716</v>
      </c>
      <c r="O120" s="19" t="s">
        <v>95</v>
      </c>
      <c r="P120" s="19" t="s">
        <v>799</v>
      </c>
      <c r="R120" s="19" t="s">
        <v>106</v>
      </c>
      <c r="S120" s="19" t="s">
        <v>627</v>
      </c>
      <c r="T120" s="19" t="s">
        <v>743</v>
      </c>
      <c r="U120" s="19" t="s">
        <v>149</v>
      </c>
      <c r="V120" s="19" t="s">
        <v>627</v>
      </c>
      <c r="W120" s="19" t="s">
        <v>743</v>
      </c>
      <c r="X120" s="19" t="s">
        <v>800</v>
      </c>
    </row>
    <row r="121" spans="1:25" x14ac:dyDescent="0.15">
      <c r="A121" s="19" t="s">
        <v>36</v>
      </c>
      <c r="B121" s="19" t="s">
        <v>795</v>
      </c>
      <c r="C121" s="19" t="s">
        <v>801</v>
      </c>
      <c r="D121" s="19" t="s">
        <v>802</v>
      </c>
      <c r="E121" s="19" t="s">
        <v>81</v>
      </c>
      <c r="F121" s="19" t="s">
        <v>82</v>
      </c>
      <c r="H121" s="19" t="s">
        <v>242</v>
      </c>
      <c r="K121" s="19" t="s">
        <v>355</v>
      </c>
      <c r="L121" s="19" t="s">
        <v>115</v>
      </c>
      <c r="M121" s="19" t="s">
        <v>798</v>
      </c>
      <c r="P121" s="19" t="s">
        <v>803</v>
      </c>
      <c r="R121" s="19" t="s">
        <v>106</v>
      </c>
      <c r="S121" s="19" t="s">
        <v>311</v>
      </c>
      <c r="T121" s="19" t="s">
        <v>174</v>
      </c>
      <c r="U121" s="19" t="s">
        <v>149</v>
      </c>
      <c r="V121" s="19" t="s">
        <v>311</v>
      </c>
      <c r="W121" s="19" t="s">
        <v>174</v>
      </c>
      <c r="X121" s="19" t="s">
        <v>804</v>
      </c>
    </row>
    <row r="122" spans="1:25" x14ac:dyDescent="0.15">
      <c r="A122" s="19" t="s">
        <v>36</v>
      </c>
      <c r="B122" s="19" t="s">
        <v>805</v>
      </c>
      <c r="C122" s="19" t="s">
        <v>806</v>
      </c>
      <c r="D122" s="19" t="s">
        <v>807</v>
      </c>
      <c r="E122" s="19" t="s">
        <v>93</v>
      </c>
      <c r="F122" s="19" t="s">
        <v>82</v>
      </c>
      <c r="H122" s="19" t="s">
        <v>242</v>
      </c>
      <c r="M122" s="19" t="s">
        <v>808</v>
      </c>
      <c r="N122" s="19" t="s">
        <v>716</v>
      </c>
      <c r="O122" s="19" t="s">
        <v>95</v>
      </c>
      <c r="P122" s="19" t="s">
        <v>809</v>
      </c>
      <c r="R122" s="19" t="s">
        <v>106</v>
      </c>
      <c r="S122" s="19" t="s">
        <v>109</v>
      </c>
      <c r="T122" s="19" t="s">
        <v>121</v>
      </c>
      <c r="U122" s="19" t="s">
        <v>149</v>
      </c>
      <c r="W122" s="19" t="s">
        <v>121</v>
      </c>
      <c r="X122" s="19" t="s">
        <v>810</v>
      </c>
    </row>
    <row r="123" spans="1:25" x14ac:dyDescent="0.15">
      <c r="A123" s="19" t="s">
        <v>36</v>
      </c>
      <c r="B123" s="19" t="s">
        <v>805</v>
      </c>
      <c r="C123" s="19" t="s">
        <v>811</v>
      </c>
      <c r="D123" s="19" t="s">
        <v>812</v>
      </c>
      <c r="E123" s="19" t="s">
        <v>81</v>
      </c>
      <c r="F123" s="19" t="s">
        <v>82</v>
      </c>
      <c r="H123" s="19" t="s">
        <v>242</v>
      </c>
      <c r="M123" s="19" t="s">
        <v>813</v>
      </c>
      <c r="N123" s="19" t="s">
        <v>716</v>
      </c>
      <c r="O123" s="19" t="s">
        <v>95</v>
      </c>
      <c r="P123" s="19" t="s">
        <v>814</v>
      </c>
      <c r="R123" s="19" t="s">
        <v>85</v>
      </c>
      <c r="S123" s="19" t="s">
        <v>316</v>
      </c>
      <c r="T123" s="19" t="s">
        <v>815</v>
      </c>
      <c r="U123" s="19" t="s">
        <v>88</v>
      </c>
      <c r="V123" s="19" t="s">
        <v>316</v>
      </c>
      <c r="W123" s="19" t="s">
        <v>815</v>
      </c>
      <c r="X123" s="19" t="s">
        <v>816</v>
      </c>
    </row>
    <row r="124" spans="1:25" x14ac:dyDescent="0.15">
      <c r="A124" s="19" t="s">
        <v>36</v>
      </c>
      <c r="B124" s="19" t="s">
        <v>805</v>
      </c>
      <c r="C124" s="19" t="s">
        <v>817</v>
      </c>
      <c r="D124" s="19" t="s">
        <v>818</v>
      </c>
      <c r="E124" s="19" t="s">
        <v>81</v>
      </c>
      <c r="F124" s="19" t="s">
        <v>82</v>
      </c>
      <c r="H124" s="19" t="s">
        <v>242</v>
      </c>
      <c r="P124" s="19" t="s">
        <v>819</v>
      </c>
      <c r="R124" s="19" t="s">
        <v>106</v>
      </c>
      <c r="S124" s="19" t="s">
        <v>820</v>
      </c>
      <c r="T124" s="19" t="s">
        <v>576</v>
      </c>
      <c r="U124" s="19" t="s">
        <v>149</v>
      </c>
      <c r="W124" s="19" t="s">
        <v>663</v>
      </c>
      <c r="X124" s="19" t="s">
        <v>821</v>
      </c>
    </row>
    <row r="125" spans="1:25" x14ac:dyDescent="0.15">
      <c r="A125" s="19" t="s">
        <v>36</v>
      </c>
      <c r="B125" s="19" t="s">
        <v>805</v>
      </c>
      <c r="C125" s="19" t="s">
        <v>822</v>
      </c>
      <c r="D125" s="19" t="s">
        <v>823</v>
      </c>
      <c r="E125" s="19" t="s">
        <v>81</v>
      </c>
      <c r="F125" s="19" t="s">
        <v>82</v>
      </c>
      <c r="H125" s="19" t="s">
        <v>242</v>
      </c>
      <c r="K125" s="19" t="s">
        <v>824</v>
      </c>
      <c r="L125" s="19" t="s">
        <v>115</v>
      </c>
      <c r="N125" s="19" t="s">
        <v>716</v>
      </c>
      <c r="O125" s="19" t="s">
        <v>95</v>
      </c>
      <c r="P125" s="19" t="s">
        <v>825</v>
      </c>
      <c r="R125" s="19" t="s">
        <v>106</v>
      </c>
      <c r="S125" s="19" t="s">
        <v>155</v>
      </c>
      <c r="T125" s="19" t="s">
        <v>663</v>
      </c>
      <c r="U125" s="19" t="s">
        <v>149</v>
      </c>
      <c r="V125" s="19" t="s">
        <v>155</v>
      </c>
      <c r="W125" s="19" t="s">
        <v>663</v>
      </c>
      <c r="X125" s="19" t="s">
        <v>826</v>
      </c>
    </row>
    <row r="126" spans="1:25" x14ac:dyDescent="0.15">
      <c r="A126" s="19" t="s">
        <v>36</v>
      </c>
      <c r="B126" s="19" t="s">
        <v>827</v>
      </c>
      <c r="C126" s="19" t="s">
        <v>828</v>
      </c>
      <c r="D126" s="19" t="s">
        <v>829</v>
      </c>
      <c r="E126" s="19" t="s">
        <v>81</v>
      </c>
      <c r="F126" s="19" t="s">
        <v>82</v>
      </c>
      <c r="H126" s="19" t="s">
        <v>242</v>
      </c>
      <c r="K126" s="19" t="s">
        <v>221</v>
      </c>
      <c r="L126" s="19" t="s">
        <v>104</v>
      </c>
      <c r="N126" s="19" t="s">
        <v>682</v>
      </c>
      <c r="O126" s="19" t="s">
        <v>162</v>
      </c>
      <c r="P126" s="19" t="s">
        <v>830</v>
      </c>
      <c r="R126" s="19" t="s">
        <v>85</v>
      </c>
      <c r="S126" s="19" t="s">
        <v>164</v>
      </c>
      <c r="T126" s="19" t="s">
        <v>831</v>
      </c>
      <c r="U126" s="19" t="s">
        <v>88</v>
      </c>
      <c r="V126" s="19" t="s">
        <v>252</v>
      </c>
      <c r="W126" s="19" t="s">
        <v>831</v>
      </c>
      <c r="X126" s="19" t="s">
        <v>832</v>
      </c>
    </row>
    <row r="127" spans="1:25" x14ac:dyDescent="0.15">
      <c r="A127" s="19" t="s">
        <v>36</v>
      </c>
      <c r="B127" s="19" t="s">
        <v>827</v>
      </c>
      <c r="C127" s="19" t="s">
        <v>833</v>
      </c>
      <c r="D127" s="19" t="s">
        <v>834</v>
      </c>
      <c r="E127" s="19" t="s">
        <v>81</v>
      </c>
      <c r="F127" s="19" t="s">
        <v>82</v>
      </c>
      <c r="H127" s="19" t="s">
        <v>242</v>
      </c>
      <c r="K127" s="19" t="s">
        <v>213</v>
      </c>
      <c r="L127" s="19" t="s">
        <v>115</v>
      </c>
      <c r="N127" s="19" t="s">
        <v>729</v>
      </c>
      <c r="O127" s="19" t="s">
        <v>95</v>
      </c>
      <c r="P127" s="19" t="s">
        <v>835</v>
      </c>
      <c r="R127" s="19" t="s">
        <v>85</v>
      </c>
      <c r="S127" s="19" t="s">
        <v>322</v>
      </c>
      <c r="T127" s="19" t="s">
        <v>836</v>
      </c>
      <c r="U127" s="19" t="s">
        <v>88</v>
      </c>
      <c r="V127" s="19" t="s">
        <v>322</v>
      </c>
      <c r="W127" s="19" t="s">
        <v>836</v>
      </c>
      <c r="X127" s="19" t="s">
        <v>837</v>
      </c>
      <c r="Y127" s="19" t="s">
        <v>168</v>
      </c>
    </row>
    <row r="128" spans="1:25" x14ac:dyDescent="0.15">
      <c r="A128" s="19" t="s">
        <v>36</v>
      </c>
      <c r="B128" s="19" t="s">
        <v>827</v>
      </c>
      <c r="C128" s="19" t="s">
        <v>838</v>
      </c>
      <c r="D128" s="19" t="s">
        <v>839</v>
      </c>
      <c r="E128" s="19" t="s">
        <v>483</v>
      </c>
      <c r="F128" s="19" t="s">
        <v>82</v>
      </c>
      <c r="H128" s="19" t="s">
        <v>242</v>
      </c>
      <c r="P128" s="19" t="s">
        <v>840</v>
      </c>
      <c r="R128" s="19" t="s">
        <v>85</v>
      </c>
      <c r="S128" s="19" t="s">
        <v>86</v>
      </c>
      <c r="T128" s="19" t="s">
        <v>841</v>
      </c>
      <c r="U128" s="19" t="s">
        <v>88</v>
      </c>
      <c r="V128" s="19" t="s">
        <v>86</v>
      </c>
      <c r="W128" s="19" t="s">
        <v>841</v>
      </c>
      <c r="X128" s="19" t="s">
        <v>842</v>
      </c>
    </row>
    <row r="129" spans="1:25" x14ac:dyDescent="0.15">
      <c r="A129" s="19" t="s">
        <v>36</v>
      </c>
      <c r="B129" s="19" t="s">
        <v>827</v>
      </c>
      <c r="C129" s="19" t="s">
        <v>843</v>
      </c>
      <c r="D129" s="19" t="s">
        <v>844</v>
      </c>
      <c r="E129" s="19" t="s">
        <v>93</v>
      </c>
      <c r="F129" s="19" t="s">
        <v>82</v>
      </c>
      <c r="H129" s="19" t="s">
        <v>242</v>
      </c>
      <c r="K129" s="19" t="s">
        <v>845</v>
      </c>
      <c r="L129" s="19" t="s">
        <v>115</v>
      </c>
      <c r="N129" s="19" t="s">
        <v>116</v>
      </c>
      <c r="O129" s="19" t="s">
        <v>117</v>
      </c>
      <c r="P129" s="19" t="s">
        <v>791</v>
      </c>
      <c r="R129" s="19" t="s">
        <v>106</v>
      </c>
      <c r="S129" s="19" t="s">
        <v>846</v>
      </c>
      <c r="T129" s="19" t="s">
        <v>576</v>
      </c>
      <c r="U129" s="19" t="s">
        <v>149</v>
      </c>
      <c r="V129" s="19" t="s">
        <v>846</v>
      </c>
      <c r="W129" s="19" t="s">
        <v>576</v>
      </c>
      <c r="X129" s="19" t="s">
        <v>847</v>
      </c>
    </row>
    <row r="130" spans="1:25" x14ac:dyDescent="0.15">
      <c r="A130" s="19" t="s">
        <v>36</v>
      </c>
      <c r="B130" s="19" t="s">
        <v>848</v>
      </c>
      <c r="C130" s="19" t="s">
        <v>849</v>
      </c>
      <c r="D130" s="19" t="s">
        <v>850</v>
      </c>
      <c r="E130" s="19" t="s">
        <v>81</v>
      </c>
      <c r="F130" s="19" t="s">
        <v>82</v>
      </c>
      <c r="H130" s="19" t="s">
        <v>242</v>
      </c>
      <c r="M130" s="19" t="s">
        <v>728</v>
      </c>
      <c r="N130" s="19" t="s">
        <v>716</v>
      </c>
      <c r="O130" s="19" t="s">
        <v>95</v>
      </c>
      <c r="P130" s="19" t="s">
        <v>851</v>
      </c>
      <c r="R130" s="19" t="s">
        <v>106</v>
      </c>
      <c r="S130" s="19" t="s">
        <v>164</v>
      </c>
      <c r="T130" s="19" t="s">
        <v>852</v>
      </c>
      <c r="U130" s="19" t="s">
        <v>149</v>
      </c>
      <c r="V130" s="19" t="s">
        <v>164</v>
      </c>
      <c r="W130" s="19" t="s">
        <v>532</v>
      </c>
      <c r="X130" s="19" t="s">
        <v>853</v>
      </c>
      <c r="Y130" s="19" t="s">
        <v>168</v>
      </c>
    </row>
    <row r="131" spans="1:25" x14ac:dyDescent="0.15">
      <c r="A131" s="19" t="s">
        <v>36</v>
      </c>
      <c r="B131" s="19" t="s">
        <v>848</v>
      </c>
      <c r="C131" s="19" t="s">
        <v>854</v>
      </c>
      <c r="D131" s="19" t="s">
        <v>855</v>
      </c>
      <c r="E131" s="19" t="s">
        <v>81</v>
      </c>
      <c r="F131" s="19" t="s">
        <v>82</v>
      </c>
      <c r="H131" s="19" t="s">
        <v>242</v>
      </c>
      <c r="K131" s="19" t="s">
        <v>856</v>
      </c>
      <c r="L131" s="19" t="s">
        <v>115</v>
      </c>
      <c r="N131" s="19" t="s">
        <v>716</v>
      </c>
      <c r="O131" s="19" t="s">
        <v>95</v>
      </c>
      <c r="P131" s="19" t="s">
        <v>857</v>
      </c>
      <c r="R131" s="19" t="s">
        <v>106</v>
      </c>
      <c r="S131" s="19" t="s">
        <v>252</v>
      </c>
      <c r="T131" s="19" t="s">
        <v>858</v>
      </c>
      <c r="U131" s="19" t="s">
        <v>149</v>
      </c>
      <c r="V131" s="19" t="s">
        <v>252</v>
      </c>
      <c r="W131" s="19" t="s">
        <v>858</v>
      </c>
      <c r="X131" s="19" t="s">
        <v>859</v>
      </c>
      <c r="Y131" s="19" t="s">
        <v>168</v>
      </c>
    </row>
    <row r="132" spans="1:25" x14ac:dyDescent="0.15">
      <c r="A132" s="19" t="s">
        <v>38</v>
      </c>
      <c r="B132" s="19" t="s">
        <v>38</v>
      </c>
      <c r="C132" s="19" t="s">
        <v>860</v>
      </c>
      <c r="D132" s="19" t="s">
        <v>861</v>
      </c>
      <c r="E132" s="19" t="s">
        <v>93</v>
      </c>
      <c r="F132" s="19" t="s">
        <v>82</v>
      </c>
      <c r="H132" s="19" t="s">
        <v>83</v>
      </c>
      <c r="N132" s="19" t="s">
        <v>265</v>
      </c>
      <c r="O132" s="19" t="s">
        <v>117</v>
      </c>
      <c r="P132" s="19" t="s">
        <v>862</v>
      </c>
      <c r="R132" s="19" t="s">
        <v>106</v>
      </c>
      <c r="S132" s="19" t="s">
        <v>164</v>
      </c>
      <c r="T132" s="19" t="s">
        <v>174</v>
      </c>
      <c r="U132" s="19" t="s">
        <v>149</v>
      </c>
      <c r="V132" s="19" t="s">
        <v>164</v>
      </c>
      <c r="W132" s="19" t="s">
        <v>174</v>
      </c>
      <c r="X132" s="19" t="s">
        <v>863</v>
      </c>
    </row>
    <row r="133" spans="1:25" x14ac:dyDescent="0.15">
      <c r="A133" s="19" t="s">
        <v>38</v>
      </c>
      <c r="B133" s="19" t="s">
        <v>38</v>
      </c>
      <c r="C133" s="19" t="s">
        <v>864</v>
      </c>
      <c r="D133" s="19" t="s">
        <v>865</v>
      </c>
      <c r="E133" s="19" t="s">
        <v>81</v>
      </c>
      <c r="F133" s="19" t="s">
        <v>82</v>
      </c>
      <c r="H133" s="19" t="s">
        <v>83</v>
      </c>
      <c r="K133" s="19" t="s">
        <v>114</v>
      </c>
      <c r="L133" s="19" t="s">
        <v>115</v>
      </c>
      <c r="P133" s="19" t="s">
        <v>866</v>
      </c>
      <c r="R133" s="19" t="s">
        <v>119</v>
      </c>
      <c r="S133" s="19" t="s">
        <v>420</v>
      </c>
      <c r="T133" s="19" t="s">
        <v>867</v>
      </c>
      <c r="X133" s="19" t="s">
        <v>868</v>
      </c>
    </row>
    <row r="134" spans="1:25" x14ac:dyDescent="0.15">
      <c r="A134" s="19" t="s">
        <v>38</v>
      </c>
      <c r="B134" s="19" t="s">
        <v>38</v>
      </c>
      <c r="C134" s="19" t="s">
        <v>869</v>
      </c>
      <c r="D134" s="19" t="s">
        <v>870</v>
      </c>
      <c r="E134" s="19" t="s">
        <v>81</v>
      </c>
      <c r="F134" s="19" t="s">
        <v>82</v>
      </c>
      <c r="H134" s="19" t="s">
        <v>83</v>
      </c>
      <c r="K134" s="19" t="s">
        <v>114</v>
      </c>
      <c r="L134" s="19" t="s">
        <v>115</v>
      </c>
      <c r="P134" s="19" t="s">
        <v>871</v>
      </c>
      <c r="R134" s="19" t="s">
        <v>119</v>
      </c>
      <c r="S134" s="19" t="s">
        <v>420</v>
      </c>
      <c r="X134" s="19" t="s">
        <v>872</v>
      </c>
    </row>
    <row r="135" spans="1:25" x14ac:dyDescent="0.15">
      <c r="A135" s="19" t="s">
        <v>39</v>
      </c>
      <c r="B135" s="19" t="s">
        <v>873</v>
      </c>
      <c r="C135" s="19" t="s">
        <v>874</v>
      </c>
      <c r="D135" s="19" t="s">
        <v>875</v>
      </c>
      <c r="E135" s="19" t="s">
        <v>132</v>
      </c>
      <c r="F135" s="19" t="s">
        <v>82</v>
      </c>
      <c r="H135" s="19" t="s">
        <v>83</v>
      </c>
      <c r="P135" s="19" t="s">
        <v>876</v>
      </c>
      <c r="R135" s="19" t="s">
        <v>119</v>
      </c>
      <c r="S135" s="19" t="s">
        <v>877</v>
      </c>
      <c r="T135" s="19" t="s">
        <v>878</v>
      </c>
      <c r="W135" s="19" t="s">
        <v>878</v>
      </c>
      <c r="X135" s="19" t="s">
        <v>879</v>
      </c>
    </row>
    <row r="136" spans="1:25" x14ac:dyDescent="0.15">
      <c r="A136" s="19" t="s">
        <v>39</v>
      </c>
      <c r="B136" s="19" t="s">
        <v>873</v>
      </c>
      <c r="C136" s="19" t="s">
        <v>880</v>
      </c>
      <c r="D136" s="19" t="s">
        <v>881</v>
      </c>
      <c r="E136" s="19" t="s">
        <v>132</v>
      </c>
      <c r="F136" s="19" t="s">
        <v>82</v>
      </c>
      <c r="H136" s="19" t="s">
        <v>83</v>
      </c>
      <c r="K136" s="19" t="s">
        <v>114</v>
      </c>
      <c r="L136" s="19" t="s">
        <v>115</v>
      </c>
      <c r="P136" s="19" t="s">
        <v>882</v>
      </c>
      <c r="R136" s="19" t="s">
        <v>106</v>
      </c>
      <c r="S136" s="19" t="s">
        <v>420</v>
      </c>
      <c r="T136" s="19" t="s">
        <v>350</v>
      </c>
      <c r="U136" s="19" t="s">
        <v>149</v>
      </c>
      <c r="V136" s="19" t="s">
        <v>420</v>
      </c>
      <c r="W136" s="19" t="s">
        <v>350</v>
      </c>
      <c r="X136" s="19" t="s">
        <v>883</v>
      </c>
    </row>
    <row r="137" spans="1:25" x14ac:dyDescent="0.15">
      <c r="A137" s="19" t="s">
        <v>39</v>
      </c>
      <c r="B137" s="19" t="s">
        <v>873</v>
      </c>
      <c r="C137" s="19" t="s">
        <v>884</v>
      </c>
      <c r="D137" s="19" t="s">
        <v>885</v>
      </c>
      <c r="E137" s="19" t="s">
        <v>93</v>
      </c>
      <c r="F137" s="19" t="s">
        <v>82</v>
      </c>
      <c r="H137" s="19" t="s">
        <v>83</v>
      </c>
      <c r="P137" s="19" t="s">
        <v>886</v>
      </c>
      <c r="R137" s="19" t="s">
        <v>106</v>
      </c>
      <c r="S137" s="19" t="s">
        <v>86</v>
      </c>
      <c r="T137" s="19" t="s">
        <v>174</v>
      </c>
      <c r="X137" s="19" t="s">
        <v>887</v>
      </c>
    </row>
    <row r="138" spans="1:25" x14ac:dyDescent="0.15">
      <c r="A138" s="19" t="s">
        <v>39</v>
      </c>
      <c r="B138" s="19" t="s">
        <v>90</v>
      </c>
      <c r="C138" s="19" t="s">
        <v>888</v>
      </c>
      <c r="D138" s="19" t="s">
        <v>889</v>
      </c>
      <c r="E138" s="19" t="s">
        <v>81</v>
      </c>
      <c r="F138" s="19" t="s">
        <v>82</v>
      </c>
      <c r="H138" s="19" t="s">
        <v>83</v>
      </c>
      <c r="J138" s="19" t="s">
        <v>236</v>
      </c>
      <c r="K138" s="19" t="s">
        <v>114</v>
      </c>
      <c r="L138" s="19" t="s">
        <v>115</v>
      </c>
      <c r="P138" s="19" t="s">
        <v>890</v>
      </c>
      <c r="R138" s="19" t="s">
        <v>106</v>
      </c>
      <c r="S138" s="19" t="s">
        <v>107</v>
      </c>
      <c r="T138" s="19" t="s">
        <v>231</v>
      </c>
      <c r="X138" s="19" t="s">
        <v>891</v>
      </c>
    </row>
    <row r="139" spans="1:25" x14ac:dyDescent="0.15">
      <c r="A139" s="19" t="s">
        <v>39</v>
      </c>
      <c r="B139" s="19" t="s">
        <v>892</v>
      </c>
      <c r="C139" s="19" t="s">
        <v>893</v>
      </c>
      <c r="D139" s="19" t="s">
        <v>894</v>
      </c>
      <c r="F139" s="19" t="s">
        <v>82</v>
      </c>
      <c r="H139" s="19" t="s">
        <v>83</v>
      </c>
      <c r="P139" s="19" t="s">
        <v>895</v>
      </c>
      <c r="R139" s="19" t="s">
        <v>119</v>
      </c>
      <c r="X139" s="19" t="s">
        <v>896</v>
      </c>
    </row>
    <row r="140" spans="1:25" x14ac:dyDescent="0.15">
      <c r="A140" s="19" t="s">
        <v>39</v>
      </c>
      <c r="B140" s="19" t="s">
        <v>897</v>
      </c>
      <c r="C140" s="19" t="s">
        <v>898</v>
      </c>
      <c r="D140" s="19" t="s">
        <v>899</v>
      </c>
      <c r="F140" s="19" t="s">
        <v>82</v>
      </c>
      <c r="H140" s="19" t="s">
        <v>83</v>
      </c>
      <c r="P140" s="19" t="s">
        <v>900</v>
      </c>
      <c r="R140" s="19" t="s">
        <v>119</v>
      </c>
      <c r="S140" s="19" t="s">
        <v>86</v>
      </c>
      <c r="T140" s="19" t="s">
        <v>901</v>
      </c>
      <c r="V140" s="19" t="s">
        <v>86</v>
      </c>
      <c r="W140" s="19" t="s">
        <v>901</v>
      </c>
      <c r="X140" s="19" t="s">
        <v>902</v>
      </c>
    </row>
    <row r="141" spans="1:25" x14ac:dyDescent="0.15">
      <c r="A141" s="19" t="s">
        <v>39</v>
      </c>
      <c r="B141" s="19" t="s">
        <v>897</v>
      </c>
      <c r="C141" s="19" t="s">
        <v>903</v>
      </c>
      <c r="D141" s="19" t="s">
        <v>904</v>
      </c>
      <c r="E141" s="19" t="s">
        <v>81</v>
      </c>
      <c r="F141" s="19" t="s">
        <v>82</v>
      </c>
      <c r="H141" s="19" t="s">
        <v>83</v>
      </c>
      <c r="P141" s="19" t="s">
        <v>905</v>
      </c>
      <c r="R141" s="19" t="s">
        <v>106</v>
      </c>
      <c r="S141" s="19" t="s">
        <v>86</v>
      </c>
      <c r="T141" s="19" t="s">
        <v>121</v>
      </c>
      <c r="U141" s="19" t="s">
        <v>149</v>
      </c>
      <c r="V141" s="19" t="s">
        <v>86</v>
      </c>
      <c r="W141" s="19" t="s">
        <v>121</v>
      </c>
      <c r="X141" s="19" t="s">
        <v>906</v>
      </c>
    </row>
    <row r="142" spans="1:25" x14ac:dyDescent="0.15">
      <c r="A142" s="19" t="s">
        <v>39</v>
      </c>
      <c r="B142" s="19" t="s">
        <v>897</v>
      </c>
      <c r="C142" s="19" t="s">
        <v>907</v>
      </c>
      <c r="D142" s="19" t="s">
        <v>908</v>
      </c>
      <c r="F142" s="19" t="s">
        <v>82</v>
      </c>
      <c r="H142" s="19" t="s">
        <v>83</v>
      </c>
      <c r="K142" s="19" t="s">
        <v>909</v>
      </c>
      <c r="P142" s="19" t="s">
        <v>910</v>
      </c>
      <c r="X142" s="19" t="s">
        <v>911</v>
      </c>
    </row>
    <row r="143" spans="1:25" x14ac:dyDescent="0.15">
      <c r="A143" s="19" t="s">
        <v>39</v>
      </c>
      <c r="B143" s="19" t="s">
        <v>897</v>
      </c>
      <c r="C143" s="19" t="s">
        <v>912</v>
      </c>
      <c r="D143" s="19" t="s">
        <v>913</v>
      </c>
      <c r="E143" s="19" t="s">
        <v>93</v>
      </c>
      <c r="F143" s="19" t="s">
        <v>82</v>
      </c>
      <c r="H143" s="19" t="s">
        <v>83</v>
      </c>
      <c r="N143" s="19" t="s">
        <v>914</v>
      </c>
      <c r="O143" s="19" t="s">
        <v>117</v>
      </c>
      <c r="P143" s="19" t="s">
        <v>915</v>
      </c>
      <c r="R143" s="19" t="s">
        <v>106</v>
      </c>
      <c r="S143" s="19" t="s">
        <v>766</v>
      </c>
      <c r="T143" s="19" t="s">
        <v>916</v>
      </c>
      <c r="X143" s="19" t="s">
        <v>917</v>
      </c>
    </row>
    <row r="144" spans="1:25" x14ac:dyDescent="0.15">
      <c r="A144" s="19" t="s">
        <v>23</v>
      </c>
      <c r="B144" s="19" t="s">
        <v>918</v>
      </c>
      <c r="C144" s="19" t="s">
        <v>919</v>
      </c>
      <c r="D144" s="19" t="s">
        <v>920</v>
      </c>
      <c r="E144" s="19" t="s">
        <v>81</v>
      </c>
      <c r="F144" s="19" t="s">
        <v>82</v>
      </c>
      <c r="H144" s="19" t="s">
        <v>242</v>
      </c>
      <c r="K144" s="19" t="s">
        <v>921</v>
      </c>
      <c r="L144" s="19" t="s">
        <v>115</v>
      </c>
      <c r="N144" s="19" t="s">
        <v>430</v>
      </c>
      <c r="O144" s="19" t="s">
        <v>95</v>
      </c>
      <c r="P144" s="19" t="s">
        <v>922</v>
      </c>
      <c r="R144" s="19" t="s">
        <v>106</v>
      </c>
      <c r="S144" s="19" t="s">
        <v>109</v>
      </c>
      <c r="T144" s="19" t="s">
        <v>272</v>
      </c>
      <c r="U144" s="19" t="s">
        <v>149</v>
      </c>
      <c r="V144" s="19" t="s">
        <v>109</v>
      </c>
      <c r="W144" s="19" t="s">
        <v>272</v>
      </c>
      <c r="X144" s="19" t="s">
        <v>923</v>
      </c>
    </row>
    <row r="145" spans="1:25" x14ac:dyDescent="0.15">
      <c r="A145" s="19" t="s">
        <v>23</v>
      </c>
      <c r="B145" s="19" t="s">
        <v>918</v>
      </c>
      <c r="C145" s="19" t="s">
        <v>924</v>
      </c>
      <c r="D145" s="19" t="s">
        <v>925</v>
      </c>
      <c r="F145" s="19" t="s">
        <v>82</v>
      </c>
      <c r="G145" s="19" t="s">
        <v>926</v>
      </c>
      <c r="H145" s="19" t="s">
        <v>242</v>
      </c>
      <c r="N145" s="19" t="s">
        <v>193</v>
      </c>
      <c r="O145" s="19" t="s">
        <v>95</v>
      </c>
      <c r="P145" s="19" t="s">
        <v>927</v>
      </c>
      <c r="R145" s="19" t="s">
        <v>106</v>
      </c>
      <c r="S145" s="19" t="s">
        <v>928</v>
      </c>
      <c r="T145" s="19" t="s">
        <v>929</v>
      </c>
      <c r="U145" s="19" t="s">
        <v>149</v>
      </c>
      <c r="V145" s="19" t="s">
        <v>928</v>
      </c>
      <c r="W145" s="19" t="s">
        <v>929</v>
      </c>
      <c r="X145" s="19" t="s">
        <v>930</v>
      </c>
      <c r="Y145" s="19" t="s">
        <v>168</v>
      </c>
    </row>
    <row r="146" spans="1:25" x14ac:dyDescent="0.15">
      <c r="A146" s="19" t="s">
        <v>23</v>
      </c>
      <c r="B146" s="19" t="s">
        <v>918</v>
      </c>
      <c r="C146" s="19" t="s">
        <v>931</v>
      </c>
      <c r="D146" s="19" t="s">
        <v>932</v>
      </c>
      <c r="E146" s="19" t="s">
        <v>81</v>
      </c>
      <c r="F146" s="19" t="s">
        <v>82</v>
      </c>
      <c r="H146" s="19" t="s">
        <v>242</v>
      </c>
      <c r="M146" s="19" t="s">
        <v>933</v>
      </c>
      <c r="N146" s="19" t="s">
        <v>430</v>
      </c>
      <c r="O146" s="19" t="s">
        <v>95</v>
      </c>
      <c r="P146" s="19" t="s">
        <v>934</v>
      </c>
      <c r="R146" s="19" t="s">
        <v>85</v>
      </c>
      <c r="S146" s="19" t="s">
        <v>230</v>
      </c>
      <c r="T146" s="19" t="s">
        <v>935</v>
      </c>
      <c r="U146" s="19" t="s">
        <v>88</v>
      </c>
      <c r="V146" s="19" t="s">
        <v>230</v>
      </c>
      <c r="W146" s="19" t="s">
        <v>935</v>
      </c>
      <c r="X146" s="19" t="s">
        <v>936</v>
      </c>
      <c r="Y146" s="19" t="s">
        <v>168</v>
      </c>
    </row>
    <row r="147" spans="1:25" x14ac:dyDescent="0.15">
      <c r="A147" s="19" t="s">
        <v>23</v>
      </c>
      <c r="B147" s="19" t="s">
        <v>937</v>
      </c>
      <c r="C147" s="19" t="s">
        <v>938</v>
      </c>
      <c r="D147" s="19" t="s">
        <v>939</v>
      </c>
      <c r="E147" s="19" t="s">
        <v>93</v>
      </c>
      <c r="F147" s="19" t="s">
        <v>82</v>
      </c>
      <c r="H147" s="19" t="s">
        <v>242</v>
      </c>
      <c r="M147" s="19" t="s">
        <v>940</v>
      </c>
      <c r="N147" s="19" t="s">
        <v>430</v>
      </c>
      <c r="O147" s="19" t="s">
        <v>95</v>
      </c>
      <c r="P147" s="19" t="s">
        <v>941</v>
      </c>
      <c r="R147" s="19" t="s">
        <v>106</v>
      </c>
      <c r="S147" s="19" t="s">
        <v>942</v>
      </c>
      <c r="T147" s="19" t="s">
        <v>272</v>
      </c>
      <c r="U147" s="19" t="s">
        <v>149</v>
      </c>
      <c r="V147" s="19" t="s">
        <v>942</v>
      </c>
      <c r="W147" s="19" t="s">
        <v>272</v>
      </c>
      <c r="X147" s="19" t="s">
        <v>943</v>
      </c>
      <c r="Y147" s="19" t="s">
        <v>168</v>
      </c>
    </row>
    <row r="148" spans="1:25" x14ac:dyDescent="0.15">
      <c r="A148" s="19" t="s">
        <v>23</v>
      </c>
      <c r="B148" s="19" t="s">
        <v>937</v>
      </c>
      <c r="C148" s="19" t="s">
        <v>944</v>
      </c>
      <c r="D148" s="19" t="s">
        <v>945</v>
      </c>
      <c r="E148" s="19" t="s">
        <v>81</v>
      </c>
      <c r="F148" s="19" t="s">
        <v>82</v>
      </c>
      <c r="H148" s="19" t="s">
        <v>242</v>
      </c>
      <c r="M148" s="19" t="s">
        <v>946</v>
      </c>
      <c r="N148" s="19" t="s">
        <v>430</v>
      </c>
      <c r="O148" s="19" t="s">
        <v>95</v>
      </c>
      <c r="P148" s="19" t="s">
        <v>947</v>
      </c>
      <c r="R148" s="19" t="s">
        <v>106</v>
      </c>
      <c r="S148" s="19" t="s">
        <v>164</v>
      </c>
      <c r="T148" s="19" t="s">
        <v>272</v>
      </c>
      <c r="U148" s="19" t="s">
        <v>149</v>
      </c>
      <c r="W148" s="19" t="s">
        <v>272</v>
      </c>
      <c r="X148" s="19" t="s">
        <v>948</v>
      </c>
    </row>
    <row r="149" spans="1:25" x14ac:dyDescent="0.15">
      <c r="A149" s="19" t="s">
        <v>23</v>
      </c>
      <c r="B149" s="19" t="s">
        <v>937</v>
      </c>
      <c r="C149" s="19" t="s">
        <v>949</v>
      </c>
      <c r="D149" s="19" t="s">
        <v>950</v>
      </c>
      <c r="E149" s="19" t="s">
        <v>81</v>
      </c>
      <c r="F149" s="19" t="s">
        <v>82</v>
      </c>
      <c r="H149" s="19" t="s">
        <v>242</v>
      </c>
      <c r="K149" s="19" t="s">
        <v>921</v>
      </c>
      <c r="L149" s="19" t="s">
        <v>115</v>
      </c>
      <c r="N149" s="19" t="s">
        <v>682</v>
      </c>
      <c r="O149" s="19" t="s">
        <v>162</v>
      </c>
      <c r="P149" s="19" t="s">
        <v>951</v>
      </c>
      <c r="R149" s="19" t="s">
        <v>85</v>
      </c>
      <c r="S149" s="19" t="s">
        <v>164</v>
      </c>
      <c r="T149" s="19" t="s">
        <v>458</v>
      </c>
      <c r="U149" s="19" t="s">
        <v>88</v>
      </c>
      <c r="V149" s="19" t="s">
        <v>207</v>
      </c>
      <c r="W149" s="19" t="s">
        <v>458</v>
      </c>
      <c r="X149" s="19" t="s">
        <v>952</v>
      </c>
      <c r="Y149" s="19" t="s">
        <v>168</v>
      </c>
    </row>
    <row r="150" spans="1:25" x14ac:dyDescent="0.15">
      <c r="A150" s="19" t="s">
        <v>23</v>
      </c>
      <c r="B150" s="19" t="s">
        <v>937</v>
      </c>
      <c r="C150" s="19" t="s">
        <v>953</v>
      </c>
      <c r="D150" s="19" t="s">
        <v>954</v>
      </c>
      <c r="E150" s="19" t="s">
        <v>93</v>
      </c>
      <c r="F150" s="19" t="s">
        <v>82</v>
      </c>
      <c r="H150" s="19" t="s">
        <v>242</v>
      </c>
      <c r="N150" s="19" t="s">
        <v>265</v>
      </c>
      <c r="O150" s="19" t="s">
        <v>117</v>
      </c>
      <c r="P150" s="19" t="s">
        <v>282</v>
      </c>
      <c r="R150" s="19" t="s">
        <v>289</v>
      </c>
      <c r="S150" s="19" t="s">
        <v>955</v>
      </c>
      <c r="T150" s="19" t="s">
        <v>956</v>
      </c>
      <c r="W150" s="19" t="s">
        <v>956</v>
      </c>
      <c r="X150" s="19" t="s">
        <v>957</v>
      </c>
    </row>
    <row r="151" spans="1:25" x14ac:dyDescent="0.15">
      <c r="A151" s="19" t="s">
        <v>23</v>
      </c>
      <c r="B151" s="19" t="s">
        <v>958</v>
      </c>
      <c r="C151" s="19" t="s">
        <v>959</v>
      </c>
      <c r="D151" s="19" t="s">
        <v>960</v>
      </c>
      <c r="E151" s="19" t="s">
        <v>81</v>
      </c>
      <c r="F151" s="19" t="s">
        <v>82</v>
      </c>
      <c r="H151" s="19" t="s">
        <v>242</v>
      </c>
      <c r="P151" s="19" t="s">
        <v>961</v>
      </c>
      <c r="R151" s="19" t="s">
        <v>85</v>
      </c>
      <c r="S151" s="19" t="s">
        <v>215</v>
      </c>
      <c r="T151" s="19" t="s">
        <v>962</v>
      </c>
      <c r="U151" s="19" t="s">
        <v>88</v>
      </c>
      <c r="V151" s="19" t="s">
        <v>215</v>
      </c>
      <c r="W151" s="19" t="s">
        <v>962</v>
      </c>
      <c r="X151" s="19" t="s">
        <v>963</v>
      </c>
    </row>
    <row r="152" spans="1:25" x14ac:dyDescent="0.15">
      <c r="A152" s="19" t="s">
        <v>23</v>
      </c>
      <c r="B152" s="19" t="s">
        <v>958</v>
      </c>
      <c r="C152" s="19" t="s">
        <v>964</v>
      </c>
      <c r="D152" s="19" t="s">
        <v>965</v>
      </c>
      <c r="E152" s="19" t="s">
        <v>81</v>
      </c>
      <c r="F152" s="19" t="s">
        <v>82</v>
      </c>
      <c r="H152" s="19" t="s">
        <v>242</v>
      </c>
      <c r="K152" s="19" t="s">
        <v>921</v>
      </c>
      <c r="L152" s="19" t="s">
        <v>115</v>
      </c>
      <c r="N152" s="19" t="s">
        <v>682</v>
      </c>
      <c r="O152" s="19" t="s">
        <v>162</v>
      </c>
      <c r="P152" s="19" t="s">
        <v>651</v>
      </c>
      <c r="R152" s="19" t="s">
        <v>106</v>
      </c>
      <c r="S152" s="19" t="s">
        <v>164</v>
      </c>
      <c r="T152" s="19" t="s">
        <v>141</v>
      </c>
      <c r="U152" s="19" t="s">
        <v>149</v>
      </c>
      <c r="V152" s="19" t="s">
        <v>164</v>
      </c>
      <c r="W152" s="19" t="s">
        <v>141</v>
      </c>
      <c r="X152" s="19" t="s">
        <v>966</v>
      </c>
    </row>
    <row r="153" spans="1:25" x14ac:dyDescent="0.15">
      <c r="A153" s="19" t="s">
        <v>23</v>
      </c>
      <c r="B153" s="19" t="s">
        <v>958</v>
      </c>
      <c r="C153" s="19" t="s">
        <v>967</v>
      </c>
      <c r="D153" s="19" t="s">
        <v>968</v>
      </c>
      <c r="E153" s="19" t="s">
        <v>132</v>
      </c>
      <c r="F153" s="19" t="s">
        <v>82</v>
      </c>
      <c r="H153" s="19" t="s">
        <v>242</v>
      </c>
      <c r="N153" s="19" t="s">
        <v>265</v>
      </c>
      <c r="O153" s="19" t="s">
        <v>117</v>
      </c>
      <c r="P153" s="19" t="s">
        <v>969</v>
      </c>
      <c r="R153" s="19" t="s">
        <v>85</v>
      </c>
      <c r="S153" s="19" t="s">
        <v>970</v>
      </c>
      <c r="T153" s="19" t="s">
        <v>971</v>
      </c>
      <c r="U153" s="19" t="s">
        <v>88</v>
      </c>
      <c r="V153" s="19" t="s">
        <v>970</v>
      </c>
      <c r="W153" s="19" t="s">
        <v>971</v>
      </c>
      <c r="X153" s="19" t="s">
        <v>972</v>
      </c>
      <c r="Y153" s="19" t="s">
        <v>168</v>
      </c>
    </row>
    <row r="154" spans="1:25" x14ac:dyDescent="0.15">
      <c r="A154" s="19" t="s">
        <v>23</v>
      </c>
      <c r="B154" s="19" t="s">
        <v>958</v>
      </c>
      <c r="C154" s="19" t="s">
        <v>973</v>
      </c>
      <c r="D154" s="19" t="s">
        <v>974</v>
      </c>
      <c r="E154" s="19" t="s">
        <v>81</v>
      </c>
      <c r="F154" s="19" t="s">
        <v>82</v>
      </c>
      <c r="H154" s="19" t="s">
        <v>242</v>
      </c>
      <c r="P154" s="19" t="s">
        <v>961</v>
      </c>
      <c r="R154" s="19" t="s">
        <v>85</v>
      </c>
      <c r="S154" s="19" t="s">
        <v>215</v>
      </c>
      <c r="T154" s="19" t="s">
        <v>374</v>
      </c>
      <c r="U154" s="19" t="s">
        <v>88</v>
      </c>
      <c r="V154" s="19" t="s">
        <v>215</v>
      </c>
      <c r="W154" s="19" t="s">
        <v>374</v>
      </c>
      <c r="X154" s="19" t="s">
        <v>975</v>
      </c>
    </row>
    <row r="155" spans="1:25" x14ac:dyDescent="0.15">
      <c r="A155" s="19" t="s">
        <v>23</v>
      </c>
      <c r="B155" s="19" t="s">
        <v>976</v>
      </c>
      <c r="C155" s="19" t="s">
        <v>977</v>
      </c>
      <c r="D155" s="19" t="s">
        <v>978</v>
      </c>
      <c r="E155" s="19" t="s">
        <v>132</v>
      </c>
      <c r="F155" s="19" t="s">
        <v>82</v>
      </c>
      <c r="H155" s="19" t="s">
        <v>242</v>
      </c>
      <c r="M155" s="19" t="s">
        <v>933</v>
      </c>
      <c r="N155" s="19" t="s">
        <v>265</v>
      </c>
      <c r="O155" s="19" t="s">
        <v>117</v>
      </c>
      <c r="P155" s="19" t="s">
        <v>979</v>
      </c>
      <c r="R155" s="19" t="s">
        <v>106</v>
      </c>
      <c r="S155" s="19" t="s">
        <v>420</v>
      </c>
      <c r="T155" s="19" t="s">
        <v>350</v>
      </c>
      <c r="U155" s="19" t="s">
        <v>149</v>
      </c>
      <c r="V155" s="19" t="s">
        <v>420</v>
      </c>
      <c r="W155" s="19" t="s">
        <v>978</v>
      </c>
      <c r="X155" s="19" t="s">
        <v>980</v>
      </c>
      <c r="Y155" s="19" t="s">
        <v>168</v>
      </c>
    </row>
    <row r="156" spans="1:25" x14ac:dyDescent="0.15">
      <c r="A156" s="19" t="s">
        <v>23</v>
      </c>
      <c r="B156" s="19" t="s">
        <v>976</v>
      </c>
      <c r="C156" s="19" t="s">
        <v>981</v>
      </c>
      <c r="D156" s="19" t="s">
        <v>982</v>
      </c>
      <c r="F156" s="19" t="s">
        <v>82</v>
      </c>
      <c r="H156" s="19" t="s">
        <v>242</v>
      </c>
      <c r="N156" s="19" t="s">
        <v>265</v>
      </c>
      <c r="O156" s="19" t="s">
        <v>117</v>
      </c>
      <c r="P156" s="19" t="s">
        <v>983</v>
      </c>
      <c r="R156" s="19" t="s">
        <v>106</v>
      </c>
      <c r="S156" s="19" t="s">
        <v>420</v>
      </c>
      <c r="T156" s="19" t="s">
        <v>582</v>
      </c>
      <c r="U156" s="19" t="s">
        <v>149</v>
      </c>
      <c r="V156" s="19" t="s">
        <v>420</v>
      </c>
      <c r="W156" s="19" t="s">
        <v>582</v>
      </c>
      <c r="X156" s="19" t="s">
        <v>984</v>
      </c>
    </row>
    <row r="157" spans="1:25" x14ac:dyDescent="0.15">
      <c r="A157" s="19" t="s">
        <v>23</v>
      </c>
      <c r="B157" s="19" t="s">
        <v>976</v>
      </c>
      <c r="C157" s="19" t="s">
        <v>985</v>
      </c>
      <c r="D157" s="19" t="s">
        <v>986</v>
      </c>
      <c r="E157" s="19" t="s">
        <v>81</v>
      </c>
      <c r="F157" s="19" t="s">
        <v>82</v>
      </c>
      <c r="H157" s="19" t="s">
        <v>242</v>
      </c>
      <c r="K157" s="19" t="s">
        <v>987</v>
      </c>
      <c r="L157" s="19" t="s">
        <v>115</v>
      </c>
      <c r="N157" s="19" t="s">
        <v>682</v>
      </c>
      <c r="O157" s="19" t="s">
        <v>162</v>
      </c>
      <c r="P157" s="19" t="s">
        <v>315</v>
      </c>
      <c r="R157" s="19" t="s">
        <v>106</v>
      </c>
      <c r="S157" s="19" t="s">
        <v>627</v>
      </c>
      <c r="T157" s="19" t="s">
        <v>272</v>
      </c>
      <c r="U157" s="19" t="s">
        <v>149</v>
      </c>
      <c r="V157" s="19" t="s">
        <v>627</v>
      </c>
      <c r="W157" s="19" t="s">
        <v>272</v>
      </c>
      <c r="X157" s="19" t="s">
        <v>988</v>
      </c>
      <c r="Y157" s="19" t="s">
        <v>168</v>
      </c>
    </row>
    <row r="158" spans="1:25" x14ac:dyDescent="0.15">
      <c r="A158" s="19" t="s">
        <v>23</v>
      </c>
      <c r="B158" s="19" t="s">
        <v>976</v>
      </c>
      <c r="C158" s="19" t="s">
        <v>989</v>
      </c>
      <c r="D158" s="19" t="s">
        <v>990</v>
      </c>
      <c r="E158" s="19" t="s">
        <v>81</v>
      </c>
      <c r="F158" s="19" t="s">
        <v>82</v>
      </c>
      <c r="H158" s="19" t="s">
        <v>242</v>
      </c>
      <c r="N158" s="19" t="s">
        <v>430</v>
      </c>
      <c r="O158" s="19" t="s">
        <v>95</v>
      </c>
      <c r="P158" s="19" t="s">
        <v>991</v>
      </c>
      <c r="R158" s="19" t="s">
        <v>85</v>
      </c>
      <c r="S158" s="19" t="s">
        <v>215</v>
      </c>
      <c r="T158" s="19" t="s">
        <v>181</v>
      </c>
      <c r="U158" s="19" t="s">
        <v>88</v>
      </c>
      <c r="V158" s="19" t="s">
        <v>215</v>
      </c>
      <c r="W158" s="19" t="s">
        <v>181</v>
      </c>
      <c r="X158" s="19" t="s">
        <v>992</v>
      </c>
      <c r="Y158" s="19" t="s">
        <v>168</v>
      </c>
    </row>
    <row r="159" spans="1:25" x14ac:dyDescent="0.15">
      <c r="A159" s="19" t="s">
        <v>23</v>
      </c>
      <c r="B159" s="19" t="s">
        <v>993</v>
      </c>
      <c r="C159" s="19" t="s">
        <v>994</v>
      </c>
      <c r="D159" s="19" t="s">
        <v>995</v>
      </c>
      <c r="E159" s="19" t="s">
        <v>81</v>
      </c>
      <c r="F159" s="19" t="s">
        <v>82</v>
      </c>
      <c r="H159" s="19" t="s">
        <v>242</v>
      </c>
      <c r="M159" s="19" t="s">
        <v>996</v>
      </c>
      <c r="N159" s="19" t="s">
        <v>430</v>
      </c>
      <c r="O159" s="19" t="s">
        <v>95</v>
      </c>
      <c r="P159" s="19" t="s">
        <v>997</v>
      </c>
      <c r="R159" s="19" t="s">
        <v>106</v>
      </c>
      <c r="S159" s="19" t="s">
        <v>311</v>
      </c>
      <c r="T159" s="19" t="s">
        <v>492</v>
      </c>
      <c r="U159" s="19" t="s">
        <v>149</v>
      </c>
      <c r="V159" s="19" t="s">
        <v>311</v>
      </c>
      <c r="W159" s="19" t="s">
        <v>492</v>
      </c>
      <c r="X159" s="19" t="s">
        <v>998</v>
      </c>
      <c r="Y159" s="19" t="s">
        <v>168</v>
      </c>
    </row>
    <row r="160" spans="1:25" x14ac:dyDescent="0.15">
      <c r="A160" s="19" t="s">
        <v>23</v>
      </c>
      <c r="B160" s="19" t="s">
        <v>993</v>
      </c>
      <c r="C160" s="19" t="s">
        <v>999</v>
      </c>
      <c r="D160" s="19" t="s">
        <v>1000</v>
      </c>
      <c r="E160" s="19" t="s">
        <v>93</v>
      </c>
      <c r="F160" s="19" t="s">
        <v>82</v>
      </c>
      <c r="H160" s="19" t="s">
        <v>242</v>
      </c>
      <c r="N160" s="19" t="s">
        <v>430</v>
      </c>
      <c r="O160" s="19" t="s">
        <v>95</v>
      </c>
      <c r="P160" s="19" t="s">
        <v>557</v>
      </c>
      <c r="R160" s="19" t="s">
        <v>106</v>
      </c>
      <c r="S160" s="19" t="s">
        <v>338</v>
      </c>
      <c r="T160" s="19" t="s">
        <v>272</v>
      </c>
      <c r="U160" s="19" t="s">
        <v>149</v>
      </c>
      <c r="V160" s="19" t="s">
        <v>1001</v>
      </c>
      <c r="W160" s="19" t="s">
        <v>272</v>
      </c>
      <c r="X160" s="19" t="s">
        <v>1002</v>
      </c>
      <c r="Y160" s="19" t="s">
        <v>168</v>
      </c>
    </row>
    <row r="161" spans="1:25" x14ac:dyDescent="0.15">
      <c r="A161" s="19" t="s">
        <v>23</v>
      </c>
      <c r="B161" s="19" t="s">
        <v>993</v>
      </c>
      <c r="C161" s="19" t="s">
        <v>1003</v>
      </c>
      <c r="D161" s="19" t="s">
        <v>1004</v>
      </c>
      <c r="E161" s="19" t="s">
        <v>93</v>
      </c>
      <c r="F161" s="19" t="s">
        <v>82</v>
      </c>
      <c r="H161" s="19" t="s">
        <v>242</v>
      </c>
      <c r="M161" s="19" t="s">
        <v>996</v>
      </c>
      <c r="N161" s="19" t="s">
        <v>430</v>
      </c>
      <c r="O161" s="19" t="s">
        <v>95</v>
      </c>
      <c r="P161" s="19" t="s">
        <v>692</v>
      </c>
      <c r="R161" s="19" t="s">
        <v>106</v>
      </c>
      <c r="S161" s="19" t="s">
        <v>207</v>
      </c>
      <c r="T161" s="19" t="s">
        <v>492</v>
      </c>
      <c r="U161" s="19" t="s">
        <v>149</v>
      </c>
      <c r="V161" s="19" t="s">
        <v>207</v>
      </c>
      <c r="W161" s="19" t="s">
        <v>492</v>
      </c>
      <c r="X161" s="19" t="s">
        <v>1005</v>
      </c>
      <c r="Y161" s="19" t="s">
        <v>168</v>
      </c>
    </row>
    <row r="162" spans="1:25" x14ac:dyDescent="0.15">
      <c r="A162" s="19" t="s">
        <v>23</v>
      </c>
      <c r="B162" s="19" t="s">
        <v>993</v>
      </c>
      <c r="C162" s="19" t="s">
        <v>1006</v>
      </c>
      <c r="D162" s="19" t="s">
        <v>1007</v>
      </c>
      <c r="E162" s="19" t="s">
        <v>81</v>
      </c>
      <c r="F162" s="19" t="s">
        <v>82</v>
      </c>
      <c r="H162" s="19" t="s">
        <v>242</v>
      </c>
      <c r="M162" s="19" t="s">
        <v>1008</v>
      </c>
      <c r="N162" s="19" t="s">
        <v>430</v>
      </c>
      <c r="O162" s="19" t="s">
        <v>95</v>
      </c>
      <c r="P162" s="19" t="s">
        <v>1009</v>
      </c>
      <c r="R162" s="19" t="s">
        <v>106</v>
      </c>
      <c r="S162" s="19" t="s">
        <v>420</v>
      </c>
      <c r="T162" s="19" t="s">
        <v>492</v>
      </c>
      <c r="U162" s="19" t="s">
        <v>149</v>
      </c>
      <c r="V162" s="19" t="s">
        <v>420</v>
      </c>
      <c r="X162" s="19" t="s">
        <v>1010</v>
      </c>
    </row>
    <row r="163" spans="1:25" x14ac:dyDescent="0.15">
      <c r="A163" s="19" t="s">
        <v>23</v>
      </c>
      <c r="B163" s="19" t="s">
        <v>993</v>
      </c>
      <c r="C163" s="19" t="s">
        <v>1011</v>
      </c>
      <c r="D163" s="19" t="s">
        <v>1012</v>
      </c>
      <c r="E163" s="19" t="s">
        <v>132</v>
      </c>
      <c r="F163" s="19" t="s">
        <v>82</v>
      </c>
      <c r="H163" s="19" t="s">
        <v>242</v>
      </c>
      <c r="P163" s="19" t="s">
        <v>1013</v>
      </c>
      <c r="R163" s="19" t="s">
        <v>106</v>
      </c>
      <c r="S163" s="19" t="s">
        <v>420</v>
      </c>
      <c r="T163" s="19" t="s">
        <v>1014</v>
      </c>
      <c r="U163" s="19" t="s">
        <v>149</v>
      </c>
      <c r="V163" s="19" t="s">
        <v>420</v>
      </c>
      <c r="W163" s="19" t="s">
        <v>1014</v>
      </c>
      <c r="X163" s="19" t="s">
        <v>1015</v>
      </c>
    </row>
    <row r="164" spans="1:25" x14ac:dyDescent="0.15">
      <c r="A164" s="19" t="s">
        <v>23</v>
      </c>
      <c r="B164" s="19" t="s">
        <v>993</v>
      </c>
      <c r="C164" s="19" t="s">
        <v>1016</v>
      </c>
      <c r="D164" s="19" t="s">
        <v>1017</v>
      </c>
      <c r="E164" s="19" t="s">
        <v>93</v>
      </c>
      <c r="F164" s="19" t="s">
        <v>82</v>
      </c>
      <c r="H164" s="19" t="s">
        <v>242</v>
      </c>
      <c r="K164" s="19" t="s">
        <v>921</v>
      </c>
      <c r="L164" s="19" t="s">
        <v>115</v>
      </c>
      <c r="N164" s="19" t="s">
        <v>682</v>
      </c>
      <c r="O164" s="19" t="s">
        <v>162</v>
      </c>
      <c r="P164" s="19" t="s">
        <v>1018</v>
      </c>
      <c r="R164" s="19" t="s">
        <v>106</v>
      </c>
      <c r="S164" s="19" t="s">
        <v>627</v>
      </c>
      <c r="T164" s="19" t="s">
        <v>1019</v>
      </c>
      <c r="U164" s="19" t="s">
        <v>149</v>
      </c>
      <c r="V164" s="19" t="s">
        <v>627</v>
      </c>
      <c r="W164" s="19" t="s">
        <v>1019</v>
      </c>
      <c r="X164" s="19" t="s">
        <v>1020</v>
      </c>
    </row>
    <row r="165" spans="1:25" x14ac:dyDescent="0.15">
      <c r="A165" s="19" t="s">
        <v>23</v>
      </c>
      <c r="B165" s="19" t="s">
        <v>993</v>
      </c>
      <c r="C165" s="19" t="s">
        <v>1021</v>
      </c>
      <c r="D165" s="19" t="s">
        <v>1022</v>
      </c>
      <c r="E165" s="19" t="s">
        <v>132</v>
      </c>
      <c r="F165" s="19" t="s">
        <v>82</v>
      </c>
      <c r="H165" s="19" t="s">
        <v>242</v>
      </c>
      <c r="P165" s="19" t="s">
        <v>1013</v>
      </c>
      <c r="R165" s="19" t="s">
        <v>106</v>
      </c>
      <c r="S165" s="19" t="s">
        <v>420</v>
      </c>
      <c r="T165" s="19" t="s">
        <v>1023</v>
      </c>
      <c r="U165" s="19" t="s">
        <v>149</v>
      </c>
      <c r="V165" s="19" t="s">
        <v>420</v>
      </c>
      <c r="W165" s="19" t="s">
        <v>1023</v>
      </c>
      <c r="X165" s="19" t="s">
        <v>1024</v>
      </c>
    </row>
    <row r="166" spans="1:25" x14ac:dyDescent="0.15">
      <c r="A166" s="19" t="s">
        <v>23</v>
      </c>
      <c r="B166" s="19" t="s">
        <v>993</v>
      </c>
      <c r="C166" s="19" t="s">
        <v>1025</v>
      </c>
      <c r="D166" s="19" t="s">
        <v>1026</v>
      </c>
      <c r="E166" s="19" t="s">
        <v>132</v>
      </c>
      <c r="F166" s="19" t="s">
        <v>82</v>
      </c>
      <c r="H166" s="19" t="s">
        <v>242</v>
      </c>
      <c r="P166" s="19" t="s">
        <v>1013</v>
      </c>
      <c r="R166" s="19" t="s">
        <v>106</v>
      </c>
      <c r="S166" s="19" t="s">
        <v>420</v>
      </c>
      <c r="T166" s="19" t="s">
        <v>1023</v>
      </c>
      <c r="U166" s="19" t="s">
        <v>149</v>
      </c>
      <c r="V166" s="19" t="s">
        <v>420</v>
      </c>
      <c r="W166" s="19" t="s">
        <v>1023</v>
      </c>
      <c r="X166" s="19" t="s">
        <v>1027</v>
      </c>
    </row>
    <row r="167" spans="1:25" x14ac:dyDescent="0.15">
      <c r="A167" s="19" t="s">
        <v>23</v>
      </c>
      <c r="B167" s="19" t="s">
        <v>1028</v>
      </c>
      <c r="C167" s="19" t="s">
        <v>1029</v>
      </c>
      <c r="D167" s="19" t="s">
        <v>1030</v>
      </c>
      <c r="E167" s="19" t="s">
        <v>132</v>
      </c>
      <c r="F167" s="19" t="s">
        <v>82</v>
      </c>
      <c r="H167" s="19" t="s">
        <v>242</v>
      </c>
      <c r="P167" s="19" t="s">
        <v>1031</v>
      </c>
      <c r="R167" s="19" t="s">
        <v>106</v>
      </c>
      <c r="S167" s="19" t="s">
        <v>1032</v>
      </c>
      <c r="T167" s="19" t="s">
        <v>1033</v>
      </c>
      <c r="U167" s="19" t="s">
        <v>149</v>
      </c>
      <c r="V167" s="19" t="s">
        <v>1032</v>
      </c>
      <c r="W167" s="19" t="s">
        <v>1033</v>
      </c>
      <c r="X167" s="19" t="s">
        <v>1034</v>
      </c>
    </row>
    <row r="168" spans="1:25" x14ac:dyDescent="0.15">
      <c r="A168" s="19" t="s">
        <v>23</v>
      </c>
      <c r="B168" s="19" t="s">
        <v>1028</v>
      </c>
      <c r="C168" s="19" t="s">
        <v>1035</v>
      </c>
      <c r="D168" s="19" t="s">
        <v>1036</v>
      </c>
      <c r="E168" s="19" t="s">
        <v>81</v>
      </c>
      <c r="F168" s="19" t="s">
        <v>82</v>
      </c>
      <c r="H168" s="19" t="s">
        <v>242</v>
      </c>
      <c r="P168" s="19" t="s">
        <v>1031</v>
      </c>
      <c r="R168" s="19" t="s">
        <v>106</v>
      </c>
      <c r="S168" s="19" t="s">
        <v>109</v>
      </c>
      <c r="T168" s="19" t="s">
        <v>272</v>
      </c>
      <c r="U168" s="19" t="s">
        <v>88</v>
      </c>
      <c r="V168" s="19" t="s">
        <v>109</v>
      </c>
      <c r="W168" s="19" t="s">
        <v>1037</v>
      </c>
      <c r="X168" s="19" t="s">
        <v>1038</v>
      </c>
    </row>
    <row r="169" spans="1:25" x14ac:dyDescent="0.15">
      <c r="A169" s="19" t="s">
        <v>23</v>
      </c>
      <c r="B169" s="19" t="s">
        <v>1028</v>
      </c>
      <c r="C169" s="19" t="s">
        <v>1039</v>
      </c>
      <c r="D169" s="19" t="s">
        <v>1040</v>
      </c>
      <c r="E169" s="19" t="s">
        <v>93</v>
      </c>
      <c r="F169" s="19" t="s">
        <v>82</v>
      </c>
      <c r="H169" s="19" t="s">
        <v>242</v>
      </c>
      <c r="N169" s="19" t="s">
        <v>161</v>
      </c>
      <c r="O169" s="19" t="s">
        <v>162</v>
      </c>
      <c r="P169" s="19" t="s">
        <v>1041</v>
      </c>
      <c r="R169" s="19" t="s">
        <v>106</v>
      </c>
      <c r="S169" s="19" t="s">
        <v>1042</v>
      </c>
      <c r="T169" s="19" t="s">
        <v>1043</v>
      </c>
      <c r="U169" s="19" t="s">
        <v>149</v>
      </c>
      <c r="V169" s="19" t="s">
        <v>1042</v>
      </c>
      <c r="W169" s="19" t="s">
        <v>1043</v>
      </c>
      <c r="X169" s="19" t="s">
        <v>1044</v>
      </c>
      <c r="Y169" s="19" t="s">
        <v>168</v>
      </c>
    </row>
    <row r="170" spans="1:25" x14ac:dyDescent="0.15">
      <c r="A170" s="19" t="s">
        <v>23</v>
      </c>
      <c r="B170" s="19" t="s">
        <v>1028</v>
      </c>
      <c r="C170" s="19" t="s">
        <v>1045</v>
      </c>
      <c r="D170" s="19" t="s">
        <v>1046</v>
      </c>
      <c r="E170" s="19" t="s">
        <v>93</v>
      </c>
      <c r="F170" s="19" t="s">
        <v>82</v>
      </c>
      <c r="H170" s="19" t="s">
        <v>242</v>
      </c>
      <c r="P170" s="19" t="s">
        <v>1041</v>
      </c>
      <c r="R170" s="19" t="s">
        <v>106</v>
      </c>
      <c r="S170" s="19" t="s">
        <v>338</v>
      </c>
      <c r="T170" s="19" t="s">
        <v>1047</v>
      </c>
      <c r="U170" s="19" t="s">
        <v>149</v>
      </c>
      <c r="V170" s="19" t="s">
        <v>338</v>
      </c>
      <c r="W170" s="19" t="s">
        <v>1047</v>
      </c>
      <c r="X170" s="19" t="s">
        <v>1048</v>
      </c>
    </row>
    <row r="171" spans="1:25" x14ac:dyDescent="0.15">
      <c r="A171" s="19" t="s">
        <v>23</v>
      </c>
      <c r="B171" s="19" t="s">
        <v>1028</v>
      </c>
      <c r="C171" s="19" t="s">
        <v>1049</v>
      </c>
      <c r="D171" s="19" t="s">
        <v>1050</v>
      </c>
      <c r="E171" s="19" t="s">
        <v>81</v>
      </c>
      <c r="F171" s="19" t="s">
        <v>82</v>
      </c>
      <c r="H171" s="19" t="s">
        <v>242</v>
      </c>
      <c r="P171" s="19" t="s">
        <v>1051</v>
      </c>
      <c r="R171" s="19" t="s">
        <v>106</v>
      </c>
      <c r="S171" s="19" t="s">
        <v>1052</v>
      </c>
      <c r="T171" s="19" t="s">
        <v>1053</v>
      </c>
      <c r="U171" s="19" t="s">
        <v>149</v>
      </c>
      <c r="V171" s="19" t="s">
        <v>1052</v>
      </c>
      <c r="W171" s="19" t="s">
        <v>1053</v>
      </c>
      <c r="X171" s="19" t="s">
        <v>1054</v>
      </c>
    </row>
    <row r="172" spans="1:25" x14ac:dyDescent="0.15">
      <c r="A172" s="19" t="s">
        <v>23</v>
      </c>
      <c r="B172" s="19" t="s">
        <v>1055</v>
      </c>
      <c r="C172" s="19" t="s">
        <v>1056</v>
      </c>
      <c r="D172" s="19" t="s">
        <v>1057</v>
      </c>
      <c r="E172" s="19" t="s">
        <v>93</v>
      </c>
      <c r="F172" s="19" t="s">
        <v>82</v>
      </c>
      <c r="H172" s="19" t="s">
        <v>242</v>
      </c>
      <c r="N172" s="19" t="s">
        <v>430</v>
      </c>
      <c r="O172" s="19" t="s">
        <v>95</v>
      </c>
      <c r="P172" s="19" t="s">
        <v>1058</v>
      </c>
      <c r="R172" s="19" t="s">
        <v>85</v>
      </c>
      <c r="S172" s="19" t="s">
        <v>1059</v>
      </c>
      <c r="T172" s="19" t="s">
        <v>1060</v>
      </c>
      <c r="U172" s="19" t="s">
        <v>88</v>
      </c>
      <c r="V172" s="19" t="s">
        <v>1059</v>
      </c>
      <c r="W172" s="19" t="s">
        <v>1060</v>
      </c>
      <c r="X172" s="19" t="s">
        <v>1061</v>
      </c>
      <c r="Y172" s="19" t="s">
        <v>168</v>
      </c>
    </row>
    <row r="173" spans="1:25" x14ac:dyDescent="0.15">
      <c r="A173" s="19" t="s">
        <v>23</v>
      </c>
      <c r="B173" s="19" t="s">
        <v>1055</v>
      </c>
      <c r="C173" s="19" t="s">
        <v>1062</v>
      </c>
      <c r="D173" s="19" t="s">
        <v>1063</v>
      </c>
      <c r="E173" s="19" t="s">
        <v>81</v>
      </c>
      <c r="F173" s="19" t="s">
        <v>82</v>
      </c>
      <c r="H173" s="19" t="s">
        <v>242</v>
      </c>
      <c r="N173" s="19" t="s">
        <v>193</v>
      </c>
      <c r="O173" s="19" t="s">
        <v>95</v>
      </c>
      <c r="P173" s="19" t="s">
        <v>1031</v>
      </c>
      <c r="R173" s="19" t="s">
        <v>85</v>
      </c>
      <c r="S173" s="19" t="s">
        <v>1064</v>
      </c>
      <c r="T173" s="19" t="s">
        <v>1065</v>
      </c>
      <c r="U173" s="19" t="s">
        <v>88</v>
      </c>
      <c r="V173" s="19" t="s">
        <v>1064</v>
      </c>
      <c r="W173" s="19" t="s">
        <v>1065</v>
      </c>
      <c r="X173" s="19" t="s">
        <v>1066</v>
      </c>
      <c r="Y173" s="19" t="s">
        <v>168</v>
      </c>
    </row>
    <row r="174" spans="1:25" x14ac:dyDescent="0.15">
      <c r="A174" s="19" t="s">
        <v>23</v>
      </c>
      <c r="B174" s="19" t="s">
        <v>1055</v>
      </c>
      <c r="C174" s="19" t="s">
        <v>1067</v>
      </c>
      <c r="D174" s="19" t="s">
        <v>1068</v>
      </c>
      <c r="E174" s="19" t="s">
        <v>81</v>
      </c>
      <c r="F174" s="19" t="s">
        <v>82</v>
      </c>
      <c r="H174" s="19" t="s">
        <v>242</v>
      </c>
      <c r="N174" s="19" t="s">
        <v>682</v>
      </c>
      <c r="O174" s="19" t="s">
        <v>162</v>
      </c>
      <c r="P174" s="19" t="s">
        <v>997</v>
      </c>
      <c r="R174" s="19" t="s">
        <v>106</v>
      </c>
      <c r="S174" s="19" t="s">
        <v>1069</v>
      </c>
      <c r="T174" s="19" t="s">
        <v>272</v>
      </c>
      <c r="U174" s="19" t="s">
        <v>149</v>
      </c>
      <c r="V174" s="19" t="s">
        <v>1069</v>
      </c>
      <c r="W174" s="19" t="s">
        <v>272</v>
      </c>
      <c r="X174" s="19" t="s">
        <v>1070</v>
      </c>
      <c r="Y174" s="19" t="s">
        <v>168</v>
      </c>
    </row>
    <row r="175" spans="1:25" x14ac:dyDescent="0.15">
      <c r="A175" s="19" t="s">
        <v>23</v>
      </c>
      <c r="B175" s="19" t="s">
        <v>1071</v>
      </c>
      <c r="C175" s="19" t="s">
        <v>1072</v>
      </c>
      <c r="D175" s="19" t="s">
        <v>1073</v>
      </c>
      <c r="E175" s="19" t="s">
        <v>81</v>
      </c>
      <c r="F175" s="19" t="s">
        <v>82</v>
      </c>
      <c r="H175" s="19" t="s">
        <v>242</v>
      </c>
      <c r="M175" s="19" t="s">
        <v>1074</v>
      </c>
      <c r="N175" s="19" t="s">
        <v>430</v>
      </c>
      <c r="O175" s="19" t="s">
        <v>95</v>
      </c>
      <c r="P175" s="19" t="s">
        <v>1075</v>
      </c>
      <c r="R175" s="19" t="s">
        <v>106</v>
      </c>
      <c r="S175" s="19" t="s">
        <v>164</v>
      </c>
      <c r="T175" s="19" t="s">
        <v>1076</v>
      </c>
      <c r="U175" s="19" t="s">
        <v>149</v>
      </c>
      <c r="V175" s="19" t="s">
        <v>164</v>
      </c>
      <c r="W175" s="19" t="s">
        <v>1076</v>
      </c>
      <c r="X175" s="19" t="s">
        <v>1077</v>
      </c>
      <c r="Y175" s="19" t="s">
        <v>168</v>
      </c>
    </row>
    <row r="176" spans="1:25" x14ac:dyDescent="0.15">
      <c r="A176" s="19" t="s">
        <v>23</v>
      </c>
      <c r="B176" s="19" t="s">
        <v>1071</v>
      </c>
      <c r="C176" s="19" t="s">
        <v>1078</v>
      </c>
      <c r="D176" s="19" t="s">
        <v>1079</v>
      </c>
      <c r="E176" s="19" t="s">
        <v>81</v>
      </c>
      <c r="F176" s="19" t="s">
        <v>82</v>
      </c>
      <c r="H176" s="19" t="s">
        <v>242</v>
      </c>
      <c r="M176" s="19" t="s">
        <v>1080</v>
      </c>
      <c r="N176" s="19" t="s">
        <v>430</v>
      </c>
      <c r="O176" s="19" t="s">
        <v>95</v>
      </c>
      <c r="P176" s="19" t="s">
        <v>1081</v>
      </c>
      <c r="R176" s="19" t="s">
        <v>106</v>
      </c>
      <c r="S176" s="19" t="s">
        <v>215</v>
      </c>
      <c r="T176" s="19" t="s">
        <v>1082</v>
      </c>
      <c r="U176" s="19" t="s">
        <v>149</v>
      </c>
      <c r="V176" s="19" t="s">
        <v>215</v>
      </c>
      <c r="W176" s="19" t="s">
        <v>1082</v>
      </c>
      <c r="X176" s="19" t="s">
        <v>1083</v>
      </c>
    </row>
    <row r="177" spans="1:25" x14ac:dyDescent="0.15">
      <c r="A177" s="19" t="s">
        <v>23</v>
      </c>
      <c r="B177" s="19" t="s">
        <v>1071</v>
      </c>
      <c r="C177" s="19" t="s">
        <v>1084</v>
      </c>
      <c r="D177" s="19" t="s">
        <v>1085</v>
      </c>
      <c r="E177" s="19" t="s">
        <v>81</v>
      </c>
      <c r="F177" s="19" t="s">
        <v>82</v>
      </c>
      <c r="H177" s="19" t="s">
        <v>242</v>
      </c>
      <c r="M177" s="19" t="s">
        <v>1080</v>
      </c>
      <c r="N177" s="19" t="s">
        <v>430</v>
      </c>
      <c r="O177" s="19" t="s">
        <v>95</v>
      </c>
      <c r="P177" s="19" t="s">
        <v>1086</v>
      </c>
      <c r="R177" s="19" t="s">
        <v>106</v>
      </c>
      <c r="S177" s="19" t="s">
        <v>164</v>
      </c>
      <c r="T177" s="19" t="s">
        <v>98</v>
      </c>
      <c r="U177" s="19" t="s">
        <v>149</v>
      </c>
      <c r="V177" s="19" t="s">
        <v>164</v>
      </c>
      <c r="W177" s="19" t="s">
        <v>98</v>
      </c>
      <c r="X177" s="19" t="s">
        <v>1087</v>
      </c>
      <c r="Y177" s="19" t="s">
        <v>168</v>
      </c>
    </row>
    <row r="178" spans="1:25" x14ac:dyDescent="0.15">
      <c r="A178" s="19" t="s">
        <v>23</v>
      </c>
      <c r="B178" s="19" t="s">
        <v>1071</v>
      </c>
      <c r="C178" s="19" t="s">
        <v>1088</v>
      </c>
      <c r="D178" s="19" t="s">
        <v>1089</v>
      </c>
      <c r="E178" s="19" t="s">
        <v>81</v>
      </c>
      <c r="F178" s="19" t="s">
        <v>82</v>
      </c>
      <c r="H178" s="19" t="s">
        <v>242</v>
      </c>
      <c r="M178" s="19" t="s">
        <v>1090</v>
      </c>
      <c r="N178" s="19" t="s">
        <v>682</v>
      </c>
      <c r="O178" s="19" t="s">
        <v>162</v>
      </c>
      <c r="P178" s="19" t="s">
        <v>379</v>
      </c>
      <c r="R178" s="19" t="s">
        <v>85</v>
      </c>
      <c r="S178" s="19" t="s">
        <v>311</v>
      </c>
      <c r="T178" s="19" t="s">
        <v>1091</v>
      </c>
      <c r="U178" s="19" t="s">
        <v>88</v>
      </c>
      <c r="V178" s="19" t="s">
        <v>311</v>
      </c>
      <c r="W178" s="19" t="s">
        <v>1091</v>
      </c>
      <c r="X178" s="19" t="s">
        <v>1092</v>
      </c>
      <c r="Y178" s="19" t="s">
        <v>168</v>
      </c>
    </row>
    <row r="179" spans="1:25" x14ac:dyDescent="0.15">
      <c r="A179" s="19" t="s">
        <v>23</v>
      </c>
      <c r="B179" s="19" t="s">
        <v>1071</v>
      </c>
      <c r="C179" s="19" t="s">
        <v>1093</v>
      </c>
      <c r="D179" s="19" t="s">
        <v>1094</v>
      </c>
      <c r="E179" s="19" t="s">
        <v>81</v>
      </c>
      <c r="F179" s="19" t="s">
        <v>82</v>
      </c>
      <c r="H179" s="19" t="s">
        <v>242</v>
      </c>
      <c r="N179" s="19" t="s">
        <v>430</v>
      </c>
      <c r="O179" s="19" t="s">
        <v>95</v>
      </c>
      <c r="P179" s="19" t="s">
        <v>692</v>
      </c>
      <c r="R179" s="19" t="s">
        <v>106</v>
      </c>
      <c r="S179" s="19" t="s">
        <v>164</v>
      </c>
      <c r="T179" s="19" t="s">
        <v>1095</v>
      </c>
      <c r="U179" s="19" t="s">
        <v>149</v>
      </c>
      <c r="V179" s="19" t="s">
        <v>164</v>
      </c>
      <c r="W179" s="19" t="s">
        <v>1095</v>
      </c>
      <c r="X179" s="19" t="s">
        <v>1096</v>
      </c>
      <c r="Y179" s="19" t="s">
        <v>168</v>
      </c>
    </row>
    <row r="180" spans="1:25" x14ac:dyDescent="0.15">
      <c r="A180" s="19" t="s">
        <v>23</v>
      </c>
      <c r="B180" s="19" t="s">
        <v>1071</v>
      </c>
      <c r="C180" s="19" t="s">
        <v>1097</v>
      </c>
      <c r="D180" s="19" t="s">
        <v>1098</v>
      </c>
      <c r="E180" s="19" t="s">
        <v>132</v>
      </c>
      <c r="F180" s="19" t="s">
        <v>82</v>
      </c>
      <c r="H180" s="19" t="s">
        <v>242</v>
      </c>
      <c r="N180" s="19" t="s">
        <v>265</v>
      </c>
      <c r="O180" s="19" t="s">
        <v>117</v>
      </c>
      <c r="P180" s="19" t="s">
        <v>1099</v>
      </c>
      <c r="R180" s="19" t="s">
        <v>106</v>
      </c>
      <c r="S180" s="19" t="s">
        <v>698</v>
      </c>
      <c r="T180" s="19" t="s">
        <v>98</v>
      </c>
      <c r="U180" s="19" t="s">
        <v>149</v>
      </c>
      <c r="V180" s="19" t="s">
        <v>698</v>
      </c>
      <c r="W180" s="19" t="s">
        <v>98</v>
      </c>
      <c r="X180" s="19" t="s">
        <v>1100</v>
      </c>
      <c r="Y180" s="19" t="s">
        <v>168</v>
      </c>
    </row>
    <row r="181" spans="1:25" x14ac:dyDescent="0.15">
      <c r="A181" s="19" t="s">
        <v>23</v>
      </c>
      <c r="B181" s="19" t="s">
        <v>1071</v>
      </c>
      <c r="C181" s="19" t="s">
        <v>1101</v>
      </c>
      <c r="D181" s="19" t="s">
        <v>1102</v>
      </c>
      <c r="E181" s="19" t="s">
        <v>93</v>
      </c>
      <c r="F181" s="19" t="s">
        <v>82</v>
      </c>
      <c r="H181" s="19" t="s">
        <v>242</v>
      </c>
      <c r="N181" s="19" t="s">
        <v>682</v>
      </c>
      <c r="O181" s="19" t="s">
        <v>162</v>
      </c>
      <c r="P181" s="19" t="s">
        <v>1103</v>
      </c>
      <c r="R181" s="19" t="s">
        <v>85</v>
      </c>
      <c r="S181" s="19" t="s">
        <v>766</v>
      </c>
      <c r="T181" s="19" t="s">
        <v>1076</v>
      </c>
      <c r="U181" s="19" t="s">
        <v>88</v>
      </c>
      <c r="V181" s="19" t="s">
        <v>766</v>
      </c>
      <c r="W181" s="19" t="s">
        <v>1076</v>
      </c>
      <c r="X181" s="19" t="s">
        <v>1104</v>
      </c>
      <c r="Y181" s="19" t="s">
        <v>168</v>
      </c>
    </row>
    <row r="182" spans="1:25" x14ac:dyDescent="0.15">
      <c r="A182" s="19" t="s">
        <v>40</v>
      </c>
      <c r="B182" s="19" t="s">
        <v>1105</v>
      </c>
      <c r="C182" s="19" t="s">
        <v>1106</v>
      </c>
      <c r="D182" s="19" t="s">
        <v>1107</v>
      </c>
      <c r="E182" s="19" t="s">
        <v>81</v>
      </c>
      <c r="F182" s="19" t="s">
        <v>82</v>
      </c>
      <c r="H182" s="19" t="s">
        <v>363</v>
      </c>
      <c r="I182" s="19" t="s">
        <v>364</v>
      </c>
      <c r="N182" s="19" t="s">
        <v>193</v>
      </c>
      <c r="O182" s="19" t="s">
        <v>95</v>
      </c>
      <c r="P182" s="19" t="s">
        <v>1108</v>
      </c>
      <c r="R182" s="19" t="s">
        <v>85</v>
      </c>
      <c r="S182" s="19" t="s">
        <v>698</v>
      </c>
      <c r="T182" s="19" t="s">
        <v>1109</v>
      </c>
      <c r="U182" s="19" t="s">
        <v>88</v>
      </c>
      <c r="V182" s="19" t="s">
        <v>698</v>
      </c>
      <c r="W182" s="19" t="s">
        <v>1109</v>
      </c>
      <c r="X182" s="19" t="s">
        <v>1110</v>
      </c>
      <c r="Y182" s="19" t="s">
        <v>168</v>
      </c>
    </row>
    <row r="183" spans="1:25" x14ac:dyDescent="0.15">
      <c r="A183" s="19" t="s">
        <v>40</v>
      </c>
      <c r="B183" s="19" t="s">
        <v>1105</v>
      </c>
      <c r="C183" s="19" t="s">
        <v>1111</v>
      </c>
      <c r="D183" s="19" t="s">
        <v>1112</v>
      </c>
      <c r="F183" s="19" t="s">
        <v>82</v>
      </c>
      <c r="H183" s="19" t="s">
        <v>363</v>
      </c>
      <c r="I183" s="19" t="s">
        <v>364</v>
      </c>
      <c r="N183" s="19" t="s">
        <v>185</v>
      </c>
      <c r="O183" s="19" t="s">
        <v>117</v>
      </c>
      <c r="P183" s="19" t="s">
        <v>1113</v>
      </c>
      <c r="R183" s="19" t="s">
        <v>85</v>
      </c>
      <c r="S183" s="19" t="s">
        <v>1114</v>
      </c>
      <c r="T183" s="19" t="s">
        <v>301</v>
      </c>
      <c r="U183" s="19" t="s">
        <v>88</v>
      </c>
      <c r="V183" s="19" t="s">
        <v>1114</v>
      </c>
      <c r="W183" s="19" t="s">
        <v>301</v>
      </c>
      <c r="X183" s="19" t="s">
        <v>1115</v>
      </c>
      <c r="Y183" s="19" t="s">
        <v>168</v>
      </c>
    </row>
    <row r="184" spans="1:25" x14ac:dyDescent="0.15">
      <c r="A184" s="19" t="s">
        <v>40</v>
      </c>
      <c r="B184" s="19" t="s">
        <v>1105</v>
      </c>
      <c r="C184" s="19" t="s">
        <v>1116</v>
      </c>
      <c r="D184" s="19" t="s">
        <v>1117</v>
      </c>
      <c r="E184" s="19" t="s">
        <v>81</v>
      </c>
      <c r="F184" s="19" t="s">
        <v>82</v>
      </c>
      <c r="H184" s="19" t="s">
        <v>363</v>
      </c>
      <c r="I184" s="19" t="s">
        <v>364</v>
      </c>
      <c r="K184" s="19" t="s">
        <v>1118</v>
      </c>
      <c r="L184" s="19" t="s">
        <v>1119</v>
      </c>
      <c r="N184" s="19" t="s">
        <v>161</v>
      </c>
      <c r="O184" s="19" t="s">
        <v>162</v>
      </c>
      <c r="P184" s="19" t="s">
        <v>1120</v>
      </c>
      <c r="R184" s="19" t="s">
        <v>85</v>
      </c>
      <c r="S184" s="19" t="s">
        <v>1121</v>
      </c>
      <c r="T184" s="19" t="s">
        <v>1122</v>
      </c>
      <c r="U184" s="19" t="s">
        <v>88</v>
      </c>
      <c r="V184" s="19" t="s">
        <v>1121</v>
      </c>
      <c r="W184" s="19" t="s">
        <v>1122</v>
      </c>
      <c r="X184" s="19" t="s">
        <v>1123</v>
      </c>
      <c r="Y184" s="19" t="s">
        <v>168</v>
      </c>
    </row>
    <row r="185" spans="1:25" x14ac:dyDescent="0.15">
      <c r="A185" s="19" t="s">
        <v>40</v>
      </c>
      <c r="B185" s="19" t="s">
        <v>1105</v>
      </c>
      <c r="C185" s="19" t="s">
        <v>1124</v>
      </c>
      <c r="D185" s="19" t="s">
        <v>1125</v>
      </c>
      <c r="F185" s="19" t="s">
        <v>82</v>
      </c>
      <c r="H185" s="19" t="s">
        <v>363</v>
      </c>
      <c r="I185" s="19" t="s">
        <v>364</v>
      </c>
      <c r="N185" s="19" t="s">
        <v>185</v>
      </c>
      <c r="O185" s="19" t="s">
        <v>117</v>
      </c>
      <c r="P185" s="19" t="s">
        <v>1126</v>
      </c>
      <c r="R185" s="19" t="s">
        <v>85</v>
      </c>
      <c r="S185" s="19" t="s">
        <v>1127</v>
      </c>
      <c r="T185" s="19" t="s">
        <v>1128</v>
      </c>
      <c r="U185" s="19" t="s">
        <v>88</v>
      </c>
      <c r="V185" s="19" t="s">
        <v>766</v>
      </c>
      <c r="W185" s="19" t="s">
        <v>1128</v>
      </c>
      <c r="X185" s="19" t="s">
        <v>1129</v>
      </c>
      <c r="Y185" s="19" t="s">
        <v>168</v>
      </c>
    </row>
    <row r="186" spans="1:25" x14ac:dyDescent="0.15">
      <c r="A186" s="19" t="s">
        <v>40</v>
      </c>
      <c r="B186" s="19" t="s">
        <v>1130</v>
      </c>
      <c r="C186" s="19" t="s">
        <v>1131</v>
      </c>
      <c r="D186" s="19" t="s">
        <v>1132</v>
      </c>
      <c r="E186" s="19" t="s">
        <v>132</v>
      </c>
      <c r="F186" s="19" t="s">
        <v>82</v>
      </c>
      <c r="H186" s="19" t="s">
        <v>363</v>
      </c>
      <c r="I186" s="19" t="s">
        <v>364</v>
      </c>
      <c r="P186" s="19" t="s">
        <v>1133</v>
      </c>
      <c r="R186" s="19" t="s">
        <v>85</v>
      </c>
      <c r="S186" s="19" t="s">
        <v>1134</v>
      </c>
      <c r="T186" s="19" t="s">
        <v>1135</v>
      </c>
      <c r="U186" s="19" t="s">
        <v>88</v>
      </c>
      <c r="V186" s="19" t="s">
        <v>1134</v>
      </c>
      <c r="W186" s="19" t="s">
        <v>1135</v>
      </c>
      <c r="X186" s="19" t="s">
        <v>1136</v>
      </c>
    </row>
    <row r="187" spans="1:25" x14ac:dyDescent="0.15">
      <c r="A187" s="19" t="s">
        <v>40</v>
      </c>
      <c r="B187" s="19" t="s">
        <v>1130</v>
      </c>
      <c r="C187" s="19" t="s">
        <v>1137</v>
      </c>
      <c r="D187" s="19" t="s">
        <v>1138</v>
      </c>
      <c r="E187" s="19" t="s">
        <v>81</v>
      </c>
      <c r="F187" s="19" t="s">
        <v>82</v>
      </c>
      <c r="H187" s="19" t="s">
        <v>363</v>
      </c>
      <c r="I187" s="19" t="s">
        <v>364</v>
      </c>
      <c r="N187" s="19" t="s">
        <v>193</v>
      </c>
      <c r="O187" s="19" t="s">
        <v>95</v>
      </c>
      <c r="P187" s="19" t="s">
        <v>379</v>
      </c>
      <c r="R187" s="19" t="s">
        <v>85</v>
      </c>
      <c r="S187" s="19" t="s">
        <v>1139</v>
      </c>
      <c r="T187" s="19" t="s">
        <v>1140</v>
      </c>
      <c r="U187" s="19" t="s">
        <v>88</v>
      </c>
      <c r="V187" s="19" t="s">
        <v>1139</v>
      </c>
      <c r="W187" s="19" t="s">
        <v>1140</v>
      </c>
      <c r="X187" s="19" t="s">
        <v>1141</v>
      </c>
      <c r="Y187" s="19" t="s">
        <v>168</v>
      </c>
    </row>
    <row r="188" spans="1:25" x14ac:dyDescent="0.15">
      <c r="A188" s="19" t="s">
        <v>40</v>
      </c>
      <c r="B188" s="19" t="s">
        <v>1130</v>
      </c>
      <c r="C188" s="19" t="s">
        <v>1142</v>
      </c>
      <c r="D188" s="19" t="s">
        <v>1143</v>
      </c>
      <c r="E188" s="19" t="s">
        <v>93</v>
      </c>
      <c r="F188" s="19" t="s">
        <v>82</v>
      </c>
      <c r="H188" s="19" t="s">
        <v>363</v>
      </c>
      <c r="I188" s="19" t="s">
        <v>364</v>
      </c>
      <c r="K188" s="19" t="s">
        <v>1118</v>
      </c>
      <c r="L188" s="19" t="s">
        <v>1119</v>
      </c>
      <c r="N188" s="19" t="s">
        <v>161</v>
      </c>
      <c r="O188" s="19" t="s">
        <v>162</v>
      </c>
      <c r="P188" s="19" t="s">
        <v>379</v>
      </c>
      <c r="R188" s="19" t="s">
        <v>85</v>
      </c>
      <c r="S188" s="19" t="s">
        <v>1144</v>
      </c>
      <c r="T188" s="19" t="s">
        <v>1145</v>
      </c>
      <c r="U188" s="19" t="s">
        <v>88</v>
      </c>
      <c r="V188" s="19" t="s">
        <v>1144</v>
      </c>
      <c r="W188" s="19" t="s">
        <v>1145</v>
      </c>
      <c r="X188" s="19" t="s">
        <v>1146</v>
      </c>
      <c r="Y188" s="19" t="s">
        <v>168</v>
      </c>
    </row>
    <row r="189" spans="1:25" x14ac:dyDescent="0.15">
      <c r="A189" s="19" t="s">
        <v>40</v>
      </c>
      <c r="B189" s="19" t="s">
        <v>1130</v>
      </c>
      <c r="C189" s="19" t="s">
        <v>1147</v>
      </c>
      <c r="D189" s="19" t="s">
        <v>1148</v>
      </c>
      <c r="E189" s="19" t="s">
        <v>93</v>
      </c>
      <c r="F189" s="19" t="s">
        <v>82</v>
      </c>
      <c r="H189" s="19" t="s">
        <v>363</v>
      </c>
      <c r="I189" s="19" t="s">
        <v>364</v>
      </c>
      <c r="K189" s="19" t="s">
        <v>1149</v>
      </c>
      <c r="L189" s="19" t="s">
        <v>1150</v>
      </c>
      <c r="N189" s="19" t="s">
        <v>193</v>
      </c>
      <c r="O189" s="19" t="s">
        <v>95</v>
      </c>
      <c r="P189" s="19" t="s">
        <v>1151</v>
      </c>
      <c r="R189" s="19" t="s">
        <v>85</v>
      </c>
      <c r="S189" s="19" t="s">
        <v>230</v>
      </c>
      <c r="T189" s="19" t="s">
        <v>1109</v>
      </c>
      <c r="U189" s="19" t="s">
        <v>88</v>
      </c>
      <c r="V189" s="19" t="s">
        <v>230</v>
      </c>
      <c r="W189" s="19" t="s">
        <v>1109</v>
      </c>
      <c r="X189" s="19" t="s">
        <v>1152</v>
      </c>
      <c r="Y189" s="19" t="s">
        <v>168</v>
      </c>
    </row>
    <row r="190" spans="1:25" x14ac:dyDescent="0.15">
      <c r="A190" s="19" t="s">
        <v>40</v>
      </c>
      <c r="B190" s="19" t="s">
        <v>1130</v>
      </c>
      <c r="C190" s="19" t="s">
        <v>1153</v>
      </c>
      <c r="D190" s="19" t="s">
        <v>1154</v>
      </c>
      <c r="E190" s="19" t="s">
        <v>81</v>
      </c>
      <c r="F190" s="19" t="s">
        <v>82</v>
      </c>
      <c r="H190" s="19" t="s">
        <v>363</v>
      </c>
      <c r="I190" s="19" t="s">
        <v>364</v>
      </c>
      <c r="N190" s="19" t="s">
        <v>185</v>
      </c>
      <c r="O190" s="19" t="s">
        <v>117</v>
      </c>
      <c r="P190" s="19" t="s">
        <v>1155</v>
      </c>
      <c r="R190" s="19" t="s">
        <v>85</v>
      </c>
      <c r="S190" s="19" t="s">
        <v>1156</v>
      </c>
      <c r="T190" s="19" t="s">
        <v>1157</v>
      </c>
      <c r="U190" s="19" t="s">
        <v>88</v>
      </c>
      <c r="V190" s="19" t="s">
        <v>1156</v>
      </c>
      <c r="W190" s="19" t="s">
        <v>1157</v>
      </c>
      <c r="X190" s="19" t="s">
        <v>1158</v>
      </c>
      <c r="Y190" s="19" t="s">
        <v>168</v>
      </c>
    </row>
    <row r="191" spans="1:25" x14ac:dyDescent="0.15">
      <c r="A191" s="19" t="s">
        <v>40</v>
      </c>
      <c r="B191" s="19" t="s">
        <v>1130</v>
      </c>
      <c r="C191" s="19" t="s">
        <v>1159</v>
      </c>
      <c r="D191" s="19" t="s">
        <v>1160</v>
      </c>
      <c r="E191" s="19" t="s">
        <v>93</v>
      </c>
      <c r="F191" s="19" t="s">
        <v>82</v>
      </c>
      <c r="H191" s="19" t="s">
        <v>363</v>
      </c>
      <c r="I191" s="19" t="s">
        <v>364</v>
      </c>
      <c r="N191" s="19" t="s">
        <v>161</v>
      </c>
      <c r="O191" s="19" t="s">
        <v>162</v>
      </c>
      <c r="P191" s="19" t="s">
        <v>1161</v>
      </c>
      <c r="R191" s="19" t="s">
        <v>85</v>
      </c>
      <c r="S191" s="19" t="s">
        <v>230</v>
      </c>
      <c r="T191" s="19" t="s">
        <v>743</v>
      </c>
      <c r="U191" s="19" t="s">
        <v>88</v>
      </c>
      <c r="V191" s="19" t="s">
        <v>230</v>
      </c>
      <c r="W191" s="19" t="s">
        <v>743</v>
      </c>
      <c r="X191" s="19" t="s">
        <v>1162</v>
      </c>
      <c r="Y191" s="19" t="s">
        <v>168</v>
      </c>
    </row>
    <row r="192" spans="1:25" x14ac:dyDescent="0.15">
      <c r="A192" s="19" t="s">
        <v>40</v>
      </c>
      <c r="B192" s="19" t="s">
        <v>1130</v>
      </c>
      <c r="C192" s="19" t="s">
        <v>1163</v>
      </c>
      <c r="D192" s="19" t="s">
        <v>1164</v>
      </c>
      <c r="F192" s="19" t="s">
        <v>82</v>
      </c>
      <c r="H192" s="19" t="s">
        <v>363</v>
      </c>
      <c r="I192" s="19" t="s">
        <v>364</v>
      </c>
      <c r="K192" s="19" t="s">
        <v>1165</v>
      </c>
      <c r="L192" s="19" t="s">
        <v>104</v>
      </c>
      <c r="N192" s="19" t="s">
        <v>161</v>
      </c>
      <c r="O192" s="19" t="s">
        <v>162</v>
      </c>
      <c r="P192" s="19" t="s">
        <v>1166</v>
      </c>
      <c r="R192" s="19" t="s">
        <v>498</v>
      </c>
      <c r="S192" s="19" t="s">
        <v>698</v>
      </c>
      <c r="T192" s="19" t="s">
        <v>1167</v>
      </c>
      <c r="U192" s="19" t="s">
        <v>500</v>
      </c>
      <c r="V192" s="19" t="s">
        <v>698</v>
      </c>
      <c r="W192" s="19" t="s">
        <v>1167</v>
      </c>
      <c r="X192" s="19" t="s">
        <v>1168</v>
      </c>
      <c r="Y192" s="19" t="s">
        <v>168</v>
      </c>
    </row>
    <row r="193" spans="1:25" x14ac:dyDescent="0.15">
      <c r="A193" s="19" t="s">
        <v>40</v>
      </c>
      <c r="B193" s="19" t="s">
        <v>1130</v>
      </c>
      <c r="C193" s="19" t="s">
        <v>1169</v>
      </c>
      <c r="D193" s="19" t="s">
        <v>1170</v>
      </c>
      <c r="E193" s="19" t="s">
        <v>81</v>
      </c>
      <c r="F193" s="19" t="s">
        <v>82</v>
      </c>
      <c r="H193" s="19" t="s">
        <v>363</v>
      </c>
      <c r="I193" s="19" t="s">
        <v>364</v>
      </c>
      <c r="K193" s="19" t="s">
        <v>1171</v>
      </c>
      <c r="L193" s="19" t="s">
        <v>1172</v>
      </c>
      <c r="N193" s="19" t="s">
        <v>161</v>
      </c>
      <c r="O193" s="19" t="s">
        <v>162</v>
      </c>
      <c r="P193" s="19" t="s">
        <v>1173</v>
      </c>
      <c r="R193" s="19" t="s">
        <v>498</v>
      </c>
      <c r="S193" s="19" t="s">
        <v>230</v>
      </c>
      <c r="T193" s="19" t="s">
        <v>1122</v>
      </c>
      <c r="U193" s="19" t="s">
        <v>500</v>
      </c>
      <c r="V193" s="19" t="s">
        <v>230</v>
      </c>
      <c r="W193" s="19" t="s">
        <v>1122</v>
      </c>
      <c r="X193" s="19" t="s">
        <v>1174</v>
      </c>
      <c r="Y193" s="19" t="s">
        <v>168</v>
      </c>
    </row>
    <row r="194" spans="1:25" x14ac:dyDescent="0.15">
      <c r="A194" s="19" t="s">
        <v>40</v>
      </c>
      <c r="B194" s="19" t="s">
        <v>1130</v>
      </c>
      <c r="C194" s="19" t="s">
        <v>1175</v>
      </c>
      <c r="D194" s="19" t="s">
        <v>1176</v>
      </c>
      <c r="E194" s="19" t="s">
        <v>81</v>
      </c>
      <c r="F194" s="19" t="s">
        <v>82</v>
      </c>
      <c r="H194" s="19" t="s">
        <v>363</v>
      </c>
      <c r="I194" s="19" t="s">
        <v>364</v>
      </c>
      <c r="P194" s="19" t="s">
        <v>1177</v>
      </c>
      <c r="R194" s="19" t="s">
        <v>85</v>
      </c>
      <c r="S194" s="19" t="s">
        <v>1178</v>
      </c>
      <c r="T194" s="19" t="s">
        <v>284</v>
      </c>
      <c r="U194" s="19" t="s">
        <v>88</v>
      </c>
      <c r="V194" s="19" t="s">
        <v>1178</v>
      </c>
      <c r="W194" s="19" t="s">
        <v>284</v>
      </c>
      <c r="X194" s="19" t="s">
        <v>1179</v>
      </c>
    </row>
    <row r="195" spans="1:25" x14ac:dyDescent="0.15">
      <c r="A195" s="19" t="s">
        <v>40</v>
      </c>
      <c r="B195" s="19" t="s">
        <v>1130</v>
      </c>
      <c r="C195" s="19" t="s">
        <v>1180</v>
      </c>
      <c r="D195" s="19" t="s">
        <v>1181</v>
      </c>
      <c r="E195" s="19" t="s">
        <v>93</v>
      </c>
      <c r="F195" s="19" t="s">
        <v>82</v>
      </c>
      <c r="H195" s="19" t="s">
        <v>363</v>
      </c>
      <c r="I195" s="19" t="s">
        <v>364</v>
      </c>
      <c r="P195" s="19" t="s">
        <v>1182</v>
      </c>
      <c r="R195" s="19" t="s">
        <v>85</v>
      </c>
      <c r="S195" s="19" t="s">
        <v>1183</v>
      </c>
      <c r="T195" s="19" t="s">
        <v>743</v>
      </c>
      <c r="U195" s="19" t="s">
        <v>88</v>
      </c>
      <c r="V195" s="19" t="s">
        <v>1183</v>
      </c>
      <c r="W195" s="19" t="s">
        <v>743</v>
      </c>
      <c r="X195" s="19" t="s">
        <v>1184</v>
      </c>
    </row>
    <row r="196" spans="1:25" x14ac:dyDescent="0.15">
      <c r="A196" s="19" t="s">
        <v>40</v>
      </c>
      <c r="B196" s="19" t="s">
        <v>1185</v>
      </c>
      <c r="C196" s="19" t="s">
        <v>1186</v>
      </c>
      <c r="D196" s="19" t="s">
        <v>1187</v>
      </c>
      <c r="E196" s="19" t="s">
        <v>132</v>
      </c>
      <c r="F196" s="19" t="s">
        <v>82</v>
      </c>
      <c r="H196" s="19" t="s">
        <v>363</v>
      </c>
      <c r="I196" s="19" t="s">
        <v>364</v>
      </c>
      <c r="P196" s="19" t="s">
        <v>1188</v>
      </c>
      <c r="R196" s="19" t="s">
        <v>85</v>
      </c>
      <c r="S196" s="19" t="s">
        <v>1189</v>
      </c>
      <c r="T196" s="19" t="s">
        <v>1190</v>
      </c>
      <c r="U196" s="19" t="s">
        <v>88</v>
      </c>
      <c r="V196" s="19" t="s">
        <v>1189</v>
      </c>
      <c r="W196" s="19" t="s">
        <v>1190</v>
      </c>
      <c r="X196" s="19" t="s">
        <v>1191</v>
      </c>
    </row>
    <row r="197" spans="1:25" x14ac:dyDescent="0.15">
      <c r="A197" s="19" t="s">
        <v>40</v>
      </c>
      <c r="B197" s="19" t="s">
        <v>1185</v>
      </c>
      <c r="C197" s="19" t="s">
        <v>1192</v>
      </c>
      <c r="D197" s="19" t="s">
        <v>1193</v>
      </c>
      <c r="E197" s="19" t="s">
        <v>81</v>
      </c>
      <c r="F197" s="19" t="s">
        <v>82</v>
      </c>
      <c r="H197" s="19" t="s">
        <v>363</v>
      </c>
      <c r="I197" s="19" t="s">
        <v>364</v>
      </c>
      <c r="P197" s="19" t="s">
        <v>1194</v>
      </c>
      <c r="R197" s="19" t="s">
        <v>85</v>
      </c>
      <c r="S197" s="19" t="s">
        <v>1195</v>
      </c>
      <c r="T197" s="19" t="s">
        <v>1196</v>
      </c>
      <c r="U197" s="19" t="s">
        <v>88</v>
      </c>
      <c r="V197" s="19" t="s">
        <v>1195</v>
      </c>
      <c r="W197" s="19" t="s">
        <v>1196</v>
      </c>
      <c r="X197" s="19" t="s">
        <v>1197</v>
      </c>
      <c r="Y197" s="19" t="s">
        <v>168</v>
      </c>
    </row>
    <row r="198" spans="1:25" x14ac:dyDescent="0.15">
      <c r="A198" s="19" t="s">
        <v>40</v>
      </c>
      <c r="B198" s="19" t="s">
        <v>1185</v>
      </c>
      <c r="C198" s="19" t="s">
        <v>1198</v>
      </c>
      <c r="D198" s="19" t="s">
        <v>1199</v>
      </c>
      <c r="E198" s="19" t="s">
        <v>81</v>
      </c>
      <c r="F198" s="19" t="s">
        <v>82</v>
      </c>
      <c r="H198" s="19" t="s">
        <v>363</v>
      </c>
      <c r="I198" s="19" t="s">
        <v>364</v>
      </c>
      <c r="P198" s="19" t="s">
        <v>1188</v>
      </c>
      <c r="R198" s="19" t="s">
        <v>85</v>
      </c>
      <c r="S198" s="19" t="s">
        <v>230</v>
      </c>
      <c r="T198" s="19" t="s">
        <v>1200</v>
      </c>
      <c r="U198" s="19" t="s">
        <v>88</v>
      </c>
      <c r="V198" s="19" t="s">
        <v>230</v>
      </c>
      <c r="W198" s="19" t="s">
        <v>1200</v>
      </c>
      <c r="X198" s="19" t="s">
        <v>1201</v>
      </c>
    </row>
    <row r="199" spans="1:25" x14ac:dyDescent="0.15">
      <c r="A199" s="19" t="s">
        <v>40</v>
      </c>
      <c r="B199" s="19" t="s">
        <v>1185</v>
      </c>
      <c r="C199" s="19" t="s">
        <v>1202</v>
      </c>
      <c r="D199" s="19" t="s">
        <v>1203</v>
      </c>
      <c r="E199" s="19" t="s">
        <v>132</v>
      </c>
      <c r="F199" s="19" t="s">
        <v>82</v>
      </c>
      <c r="H199" s="19" t="s">
        <v>363</v>
      </c>
      <c r="I199" s="19" t="s">
        <v>364</v>
      </c>
      <c r="P199" s="19" t="s">
        <v>1188</v>
      </c>
      <c r="R199" s="19" t="s">
        <v>85</v>
      </c>
      <c r="S199" s="19" t="s">
        <v>252</v>
      </c>
      <c r="T199" s="19" t="s">
        <v>1190</v>
      </c>
      <c r="U199" s="19" t="s">
        <v>88</v>
      </c>
      <c r="V199" s="19" t="s">
        <v>252</v>
      </c>
      <c r="W199" s="19" t="s">
        <v>1190</v>
      </c>
      <c r="X199" s="19" t="s">
        <v>1204</v>
      </c>
    </row>
    <row r="200" spans="1:25" x14ac:dyDescent="0.15">
      <c r="A200" s="19" t="s">
        <v>40</v>
      </c>
      <c r="B200" s="19" t="s">
        <v>1185</v>
      </c>
      <c r="C200" s="19" t="s">
        <v>1205</v>
      </c>
      <c r="D200" s="19" t="s">
        <v>1206</v>
      </c>
      <c r="E200" s="19" t="s">
        <v>93</v>
      </c>
      <c r="F200" s="19" t="s">
        <v>82</v>
      </c>
      <c r="H200" s="19" t="s">
        <v>363</v>
      </c>
      <c r="I200" s="19" t="s">
        <v>364</v>
      </c>
      <c r="P200" s="19" t="s">
        <v>1207</v>
      </c>
      <c r="R200" s="19" t="s">
        <v>85</v>
      </c>
      <c r="S200" s="19" t="s">
        <v>1208</v>
      </c>
      <c r="T200" s="19" t="s">
        <v>1209</v>
      </c>
      <c r="U200" s="19" t="s">
        <v>88</v>
      </c>
      <c r="V200" s="19" t="s">
        <v>1208</v>
      </c>
      <c r="W200" s="19" t="s">
        <v>1209</v>
      </c>
      <c r="X200" s="19" t="s">
        <v>1210</v>
      </c>
    </row>
    <row r="201" spans="1:25" x14ac:dyDescent="0.15">
      <c r="A201" s="19" t="s">
        <v>40</v>
      </c>
      <c r="B201" s="19" t="s">
        <v>1185</v>
      </c>
      <c r="C201" s="19" t="s">
        <v>1211</v>
      </c>
      <c r="D201" s="19" t="s">
        <v>1212</v>
      </c>
      <c r="E201" s="19" t="s">
        <v>81</v>
      </c>
      <c r="F201" s="19" t="s">
        <v>82</v>
      </c>
      <c r="H201" s="19" t="s">
        <v>363</v>
      </c>
      <c r="I201" s="19" t="s">
        <v>364</v>
      </c>
      <c r="N201" s="19" t="s">
        <v>161</v>
      </c>
      <c r="O201" s="19" t="s">
        <v>162</v>
      </c>
      <c r="P201" s="19" t="s">
        <v>1213</v>
      </c>
      <c r="R201" s="19" t="s">
        <v>85</v>
      </c>
      <c r="S201" s="19" t="s">
        <v>155</v>
      </c>
      <c r="T201" s="19" t="s">
        <v>156</v>
      </c>
      <c r="U201" s="19" t="s">
        <v>88</v>
      </c>
      <c r="V201" s="19" t="s">
        <v>155</v>
      </c>
      <c r="W201" s="19" t="s">
        <v>156</v>
      </c>
      <c r="X201" s="19" t="s">
        <v>1214</v>
      </c>
      <c r="Y201" s="19" t="s">
        <v>168</v>
      </c>
    </row>
    <row r="202" spans="1:25" x14ac:dyDescent="0.15">
      <c r="A202" s="19" t="s">
        <v>40</v>
      </c>
      <c r="B202" s="19" t="s">
        <v>1185</v>
      </c>
      <c r="C202" s="19" t="s">
        <v>1215</v>
      </c>
      <c r="D202" s="19" t="s">
        <v>1216</v>
      </c>
      <c r="E202" s="19" t="s">
        <v>81</v>
      </c>
      <c r="F202" s="19" t="s">
        <v>82</v>
      </c>
      <c r="H202" s="19" t="s">
        <v>363</v>
      </c>
      <c r="I202" s="19" t="s">
        <v>364</v>
      </c>
      <c r="N202" s="19" t="s">
        <v>161</v>
      </c>
      <c r="O202" s="19" t="s">
        <v>162</v>
      </c>
      <c r="P202" s="19" t="s">
        <v>1213</v>
      </c>
      <c r="R202" s="19" t="s">
        <v>85</v>
      </c>
      <c r="S202" s="19" t="s">
        <v>1217</v>
      </c>
      <c r="T202" s="19" t="s">
        <v>935</v>
      </c>
      <c r="U202" s="19" t="s">
        <v>88</v>
      </c>
      <c r="V202" s="19" t="s">
        <v>1217</v>
      </c>
      <c r="W202" s="19" t="s">
        <v>935</v>
      </c>
      <c r="X202" s="19" t="s">
        <v>1218</v>
      </c>
      <c r="Y202" s="19" t="s">
        <v>168</v>
      </c>
    </row>
    <row r="203" spans="1:25" x14ac:dyDescent="0.15">
      <c r="A203" s="19" t="s">
        <v>40</v>
      </c>
      <c r="B203" s="19" t="s">
        <v>1185</v>
      </c>
      <c r="C203" s="19" t="s">
        <v>1219</v>
      </c>
      <c r="D203" s="19" t="s">
        <v>1220</v>
      </c>
      <c r="E203" s="19" t="s">
        <v>81</v>
      </c>
      <c r="F203" s="19" t="s">
        <v>82</v>
      </c>
      <c r="H203" s="19" t="s">
        <v>363</v>
      </c>
      <c r="I203" s="19" t="s">
        <v>364</v>
      </c>
      <c r="N203" s="19" t="s">
        <v>161</v>
      </c>
      <c r="O203" s="19" t="s">
        <v>162</v>
      </c>
      <c r="P203" s="19" t="s">
        <v>1221</v>
      </c>
      <c r="R203" s="19" t="s">
        <v>85</v>
      </c>
      <c r="S203" s="19" t="s">
        <v>311</v>
      </c>
      <c r="T203" s="19" t="s">
        <v>1222</v>
      </c>
      <c r="U203" s="19" t="s">
        <v>88</v>
      </c>
      <c r="V203" s="19" t="s">
        <v>311</v>
      </c>
      <c r="W203" s="19" t="s">
        <v>1222</v>
      </c>
      <c r="X203" s="19" t="s">
        <v>1223</v>
      </c>
      <c r="Y203" s="19" t="s">
        <v>168</v>
      </c>
    </row>
    <row r="204" spans="1:25" x14ac:dyDescent="0.15">
      <c r="A204" s="19" t="s">
        <v>40</v>
      </c>
      <c r="B204" s="19" t="s">
        <v>1185</v>
      </c>
      <c r="C204" s="19" t="s">
        <v>1224</v>
      </c>
      <c r="D204" s="19" t="s">
        <v>1225</v>
      </c>
      <c r="E204" s="19" t="s">
        <v>81</v>
      </c>
      <c r="F204" s="19" t="s">
        <v>82</v>
      </c>
      <c r="H204" s="19" t="s">
        <v>363</v>
      </c>
      <c r="I204" s="19" t="s">
        <v>364</v>
      </c>
      <c r="N204" s="19" t="s">
        <v>193</v>
      </c>
      <c r="O204" s="19" t="s">
        <v>95</v>
      </c>
      <c r="P204" s="19" t="s">
        <v>1221</v>
      </c>
      <c r="R204" s="19" t="s">
        <v>85</v>
      </c>
      <c r="S204" s="19" t="s">
        <v>1226</v>
      </c>
      <c r="T204" s="19" t="s">
        <v>1227</v>
      </c>
      <c r="U204" s="19" t="s">
        <v>88</v>
      </c>
      <c r="V204" s="19" t="s">
        <v>1226</v>
      </c>
      <c r="W204" s="19" t="s">
        <v>1227</v>
      </c>
      <c r="X204" s="19" t="s">
        <v>1228</v>
      </c>
      <c r="Y204" s="19" t="s">
        <v>168</v>
      </c>
    </row>
    <row r="205" spans="1:25" x14ac:dyDescent="0.15">
      <c r="A205" s="19" t="s">
        <v>40</v>
      </c>
      <c r="B205" s="19" t="s">
        <v>1185</v>
      </c>
      <c r="C205" s="19" t="s">
        <v>1229</v>
      </c>
      <c r="D205" s="19" t="s">
        <v>1230</v>
      </c>
      <c r="E205" s="19" t="s">
        <v>93</v>
      </c>
      <c r="F205" s="19" t="s">
        <v>82</v>
      </c>
      <c r="H205" s="19" t="s">
        <v>363</v>
      </c>
      <c r="I205" s="19" t="s">
        <v>364</v>
      </c>
      <c r="N205" s="19" t="s">
        <v>193</v>
      </c>
      <c r="O205" s="19" t="s">
        <v>95</v>
      </c>
      <c r="P205" s="19" t="s">
        <v>1221</v>
      </c>
      <c r="R205" s="19" t="s">
        <v>85</v>
      </c>
      <c r="S205" s="19" t="s">
        <v>322</v>
      </c>
      <c r="T205" s="19" t="s">
        <v>935</v>
      </c>
      <c r="U205" s="19" t="s">
        <v>88</v>
      </c>
      <c r="V205" s="19" t="s">
        <v>322</v>
      </c>
      <c r="W205" s="19" t="s">
        <v>935</v>
      </c>
      <c r="X205" s="19" t="s">
        <v>1231</v>
      </c>
      <c r="Y205" s="19" t="s">
        <v>168</v>
      </c>
    </row>
    <row r="206" spans="1:25" x14ac:dyDescent="0.15">
      <c r="A206" s="19" t="s">
        <v>40</v>
      </c>
      <c r="B206" s="19" t="s">
        <v>1185</v>
      </c>
      <c r="C206" s="19" t="s">
        <v>1232</v>
      </c>
      <c r="D206" s="19" t="s">
        <v>1233</v>
      </c>
      <c r="E206" s="19" t="s">
        <v>81</v>
      </c>
      <c r="F206" s="19" t="s">
        <v>82</v>
      </c>
      <c r="H206" s="19" t="s">
        <v>363</v>
      </c>
      <c r="I206" s="19" t="s">
        <v>364</v>
      </c>
      <c r="N206" s="19" t="s">
        <v>161</v>
      </c>
      <c r="O206" s="19" t="s">
        <v>162</v>
      </c>
      <c r="P206" s="19" t="s">
        <v>251</v>
      </c>
      <c r="R206" s="19" t="s">
        <v>85</v>
      </c>
      <c r="S206" s="19" t="s">
        <v>1234</v>
      </c>
      <c r="T206" s="19" t="s">
        <v>1200</v>
      </c>
      <c r="U206" s="19" t="s">
        <v>88</v>
      </c>
      <c r="V206" s="19" t="s">
        <v>1234</v>
      </c>
      <c r="W206" s="19" t="s">
        <v>1200</v>
      </c>
      <c r="X206" s="19" t="s">
        <v>1235</v>
      </c>
      <c r="Y206" s="19" t="s">
        <v>168</v>
      </c>
    </row>
    <row r="207" spans="1:25" x14ac:dyDescent="0.15">
      <c r="A207" s="19" t="s">
        <v>40</v>
      </c>
      <c r="B207" s="19" t="s">
        <v>1185</v>
      </c>
      <c r="C207" s="19" t="s">
        <v>1236</v>
      </c>
      <c r="D207" s="19" t="s">
        <v>1237</v>
      </c>
      <c r="E207" s="19" t="s">
        <v>81</v>
      </c>
      <c r="F207" s="19" t="s">
        <v>82</v>
      </c>
      <c r="H207" s="19" t="s">
        <v>363</v>
      </c>
      <c r="I207" s="19" t="s">
        <v>364</v>
      </c>
      <c r="K207" s="19" t="s">
        <v>1171</v>
      </c>
      <c r="L207" s="19" t="s">
        <v>1172</v>
      </c>
      <c r="N207" s="19" t="s">
        <v>161</v>
      </c>
      <c r="O207" s="19" t="s">
        <v>162</v>
      </c>
      <c r="P207" s="19" t="s">
        <v>251</v>
      </c>
      <c r="R207" s="19" t="s">
        <v>85</v>
      </c>
      <c r="S207" s="19" t="s">
        <v>155</v>
      </c>
      <c r="T207" s="19" t="s">
        <v>156</v>
      </c>
      <c r="U207" s="19" t="s">
        <v>88</v>
      </c>
      <c r="V207" s="19" t="s">
        <v>155</v>
      </c>
      <c r="W207" s="19" t="s">
        <v>156</v>
      </c>
      <c r="X207" s="19" t="s">
        <v>1238</v>
      </c>
      <c r="Y207" s="19" t="s">
        <v>168</v>
      </c>
    </row>
    <row r="208" spans="1:25" x14ac:dyDescent="0.15">
      <c r="A208" s="19" t="s">
        <v>40</v>
      </c>
      <c r="B208" s="19" t="s">
        <v>1185</v>
      </c>
      <c r="C208" s="19" t="s">
        <v>1239</v>
      </c>
      <c r="D208" s="19" t="s">
        <v>1240</v>
      </c>
      <c r="E208" s="19" t="s">
        <v>81</v>
      </c>
      <c r="F208" s="19" t="s">
        <v>82</v>
      </c>
      <c r="H208" s="19" t="s">
        <v>363</v>
      </c>
      <c r="I208" s="19" t="s">
        <v>364</v>
      </c>
      <c r="N208" s="19" t="s">
        <v>161</v>
      </c>
      <c r="O208" s="19" t="s">
        <v>162</v>
      </c>
      <c r="P208" s="19" t="s">
        <v>251</v>
      </c>
      <c r="R208" s="19" t="s">
        <v>85</v>
      </c>
      <c r="S208" s="19" t="s">
        <v>1241</v>
      </c>
      <c r="T208" s="19" t="s">
        <v>935</v>
      </c>
      <c r="U208" s="19" t="s">
        <v>88</v>
      </c>
      <c r="V208" s="19" t="s">
        <v>1241</v>
      </c>
      <c r="W208" s="19" t="s">
        <v>935</v>
      </c>
      <c r="X208" s="19" t="s">
        <v>1242</v>
      </c>
      <c r="Y208" s="19" t="s">
        <v>168</v>
      </c>
    </row>
    <row r="209" spans="1:25" x14ac:dyDescent="0.15">
      <c r="A209" s="19" t="s">
        <v>40</v>
      </c>
      <c r="B209" s="19" t="s">
        <v>1185</v>
      </c>
      <c r="C209" s="19" t="s">
        <v>1243</v>
      </c>
      <c r="D209" s="19" t="s">
        <v>1244</v>
      </c>
      <c r="E209" s="19" t="s">
        <v>81</v>
      </c>
      <c r="F209" s="19" t="s">
        <v>82</v>
      </c>
      <c r="H209" s="19" t="s">
        <v>363</v>
      </c>
      <c r="I209" s="19" t="s">
        <v>364</v>
      </c>
      <c r="N209" s="19" t="s">
        <v>161</v>
      </c>
      <c r="O209" s="19" t="s">
        <v>162</v>
      </c>
      <c r="P209" s="19" t="s">
        <v>1245</v>
      </c>
      <c r="R209" s="19" t="s">
        <v>85</v>
      </c>
      <c r="S209" s="19" t="s">
        <v>164</v>
      </c>
      <c r="T209" s="19" t="s">
        <v>935</v>
      </c>
      <c r="U209" s="19" t="s">
        <v>88</v>
      </c>
      <c r="V209" s="19" t="s">
        <v>164</v>
      </c>
      <c r="W209" s="19" t="s">
        <v>935</v>
      </c>
      <c r="X209" s="19" t="s">
        <v>1246</v>
      </c>
      <c r="Y209" s="19" t="s">
        <v>168</v>
      </c>
    </row>
    <row r="210" spans="1:25" x14ac:dyDescent="0.15">
      <c r="A210" s="19" t="s">
        <v>40</v>
      </c>
      <c r="B210" s="19" t="s">
        <v>1185</v>
      </c>
      <c r="C210" s="19" t="s">
        <v>1247</v>
      </c>
      <c r="D210" s="19" t="s">
        <v>1248</v>
      </c>
      <c r="E210" s="19" t="s">
        <v>81</v>
      </c>
      <c r="F210" s="19" t="s">
        <v>82</v>
      </c>
      <c r="H210" s="19" t="s">
        <v>363</v>
      </c>
      <c r="I210" s="19" t="s">
        <v>364</v>
      </c>
      <c r="N210" s="19" t="s">
        <v>161</v>
      </c>
      <c r="O210" s="19" t="s">
        <v>162</v>
      </c>
      <c r="P210" s="19" t="s">
        <v>1249</v>
      </c>
      <c r="R210" s="19" t="s">
        <v>85</v>
      </c>
      <c r="S210" s="19" t="s">
        <v>86</v>
      </c>
      <c r="T210" s="19" t="s">
        <v>1200</v>
      </c>
      <c r="U210" s="19" t="s">
        <v>88</v>
      </c>
      <c r="V210" s="19" t="s">
        <v>86</v>
      </c>
      <c r="W210" s="19" t="s">
        <v>1200</v>
      </c>
      <c r="X210" s="19" t="s">
        <v>1250</v>
      </c>
      <c r="Y210" s="19" t="s">
        <v>168</v>
      </c>
    </row>
    <row r="211" spans="1:25" x14ac:dyDescent="0.15">
      <c r="A211" s="19" t="s">
        <v>40</v>
      </c>
      <c r="B211" s="19" t="s">
        <v>1185</v>
      </c>
      <c r="C211" s="19" t="s">
        <v>1251</v>
      </c>
      <c r="D211" s="19" t="s">
        <v>1252</v>
      </c>
      <c r="E211" s="19" t="s">
        <v>81</v>
      </c>
      <c r="F211" s="19" t="s">
        <v>82</v>
      </c>
      <c r="H211" s="19" t="s">
        <v>363</v>
      </c>
      <c r="I211" s="19" t="s">
        <v>364</v>
      </c>
      <c r="N211" s="19" t="s">
        <v>161</v>
      </c>
      <c r="O211" s="19" t="s">
        <v>162</v>
      </c>
      <c r="P211" s="19" t="s">
        <v>379</v>
      </c>
      <c r="R211" s="19" t="s">
        <v>85</v>
      </c>
      <c r="S211" s="19" t="s">
        <v>311</v>
      </c>
      <c r="T211" s="19" t="s">
        <v>935</v>
      </c>
      <c r="U211" s="19" t="s">
        <v>88</v>
      </c>
      <c r="V211" s="19" t="s">
        <v>311</v>
      </c>
      <c r="W211" s="19" t="s">
        <v>935</v>
      </c>
      <c r="X211" s="19" t="s">
        <v>1253</v>
      </c>
      <c r="Y211" s="19" t="s">
        <v>168</v>
      </c>
    </row>
    <row r="212" spans="1:25" x14ac:dyDescent="0.15">
      <c r="A212" s="19" t="s">
        <v>40</v>
      </c>
      <c r="B212" s="19" t="s">
        <v>1185</v>
      </c>
      <c r="C212" s="19" t="s">
        <v>1254</v>
      </c>
      <c r="D212" s="19" t="s">
        <v>1255</v>
      </c>
      <c r="E212" s="19" t="s">
        <v>81</v>
      </c>
      <c r="F212" s="19" t="s">
        <v>82</v>
      </c>
      <c r="H212" s="19" t="s">
        <v>363</v>
      </c>
      <c r="I212" s="19" t="s">
        <v>364</v>
      </c>
      <c r="N212" s="19" t="s">
        <v>161</v>
      </c>
      <c r="O212" s="19" t="s">
        <v>162</v>
      </c>
      <c r="P212" s="19" t="s">
        <v>379</v>
      </c>
      <c r="R212" s="19" t="s">
        <v>85</v>
      </c>
      <c r="S212" s="19" t="s">
        <v>155</v>
      </c>
      <c r="T212" s="19" t="s">
        <v>1200</v>
      </c>
      <c r="U212" s="19" t="s">
        <v>88</v>
      </c>
      <c r="V212" s="19" t="s">
        <v>155</v>
      </c>
      <c r="W212" s="19" t="s">
        <v>1200</v>
      </c>
      <c r="X212" s="19" t="s">
        <v>1256</v>
      </c>
      <c r="Y212" s="19" t="s">
        <v>168</v>
      </c>
    </row>
    <row r="213" spans="1:25" x14ac:dyDescent="0.15">
      <c r="A213" s="19" t="s">
        <v>40</v>
      </c>
      <c r="B213" s="19" t="s">
        <v>1185</v>
      </c>
      <c r="C213" s="19" t="s">
        <v>1257</v>
      </c>
      <c r="D213" s="19" t="s">
        <v>1258</v>
      </c>
      <c r="E213" s="19" t="s">
        <v>81</v>
      </c>
      <c r="F213" s="19" t="s">
        <v>82</v>
      </c>
      <c r="H213" s="19" t="s">
        <v>363</v>
      </c>
      <c r="I213" s="19" t="s">
        <v>364</v>
      </c>
      <c r="N213" s="19" t="s">
        <v>193</v>
      </c>
      <c r="O213" s="19" t="s">
        <v>95</v>
      </c>
      <c r="P213" s="19" t="s">
        <v>1245</v>
      </c>
      <c r="R213" s="19" t="s">
        <v>85</v>
      </c>
      <c r="S213" s="19" t="s">
        <v>1226</v>
      </c>
      <c r="T213" s="19" t="s">
        <v>1227</v>
      </c>
      <c r="U213" s="19" t="s">
        <v>88</v>
      </c>
      <c r="V213" s="19" t="s">
        <v>1226</v>
      </c>
      <c r="W213" s="19" t="s">
        <v>1227</v>
      </c>
      <c r="X213" s="19" t="s">
        <v>1259</v>
      </c>
      <c r="Y213" s="19" t="s">
        <v>168</v>
      </c>
    </row>
    <row r="214" spans="1:25" x14ac:dyDescent="0.15">
      <c r="A214" s="19" t="s">
        <v>40</v>
      </c>
      <c r="B214" s="19" t="s">
        <v>1185</v>
      </c>
      <c r="C214" s="19" t="s">
        <v>1260</v>
      </c>
      <c r="D214" s="19" t="s">
        <v>1261</v>
      </c>
      <c r="E214" s="19" t="s">
        <v>93</v>
      </c>
      <c r="F214" s="19" t="s">
        <v>82</v>
      </c>
      <c r="H214" s="19" t="s">
        <v>363</v>
      </c>
      <c r="I214" s="19" t="s">
        <v>364</v>
      </c>
      <c r="N214" s="19" t="s">
        <v>193</v>
      </c>
      <c r="O214" s="19" t="s">
        <v>95</v>
      </c>
      <c r="P214" s="19" t="s">
        <v>1245</v>
      </c>
      <c r="R214" s="19" t="s">
        <v>85</v>
      </c>
      <c r="S214" s="19" t="s">
        <v>1226</v>
      </c>
      <c r="T214" s="19" t="s">
        <v>1227</v>
      </c>
      <c r="U214" s="19" t="s">
        <v>88</v>
      </c>
      <c r="V214" s="19" t="s">
        <v>1226</v>
      </c>
      <c r="W214" s="19" t="s">
        <v>1227</v>
      </c>
      <c r="X214" s="19" t="s">
        <v>1262</v>
      </c>
      <c r="Y214" s="19" t="s">
        <v>168</v>
      </c>
    </row>
    <row r="215" spans="1:25" x14ac:dyDescent="0.15">
      <c r="A215" s="19" t="s">
        <v>40</v>
      </c>
      <c r="B215" s="19" t="s">
        <v>1185</v>
      </c>
      <c r="C215" s="19" t="s">
        <v>1263</v>
      </c>
      <c r="D215" s="19" t="s">
        <v>1264</v>
      </c>
      <c r="E215" s="19" t="s">
        <v>81</v>
      </c>
      <c r="F215" s="19" t="s">
        <v>82</v>
      </c>
      <c r="H215" s="19" t="s">
        <v>363</v>
      </c>
      <c r="I215" s="19" t="s">
        <v>364</v>
      </c>
      <c r="N215" s="19" t="s">
        <v>193</v>
      </c>
      <c r="O215" s="19" t="s">
        <v>95</v>
      </c>
      <c r="P215" s="19" t="s">
        <v>1245</v>
      </c>
      <c r="R215" s="19" t="s">
        <v>85</v>
      </c>
      <c r="S215" s="19" t="s">
        <v>252</v>
      </c>
      <c r="T215" s="19" t="s">
        <v>935</v>
      </c>
      <c r="U215" s="19" t="s">
        <v>88</v>
      </c>
      <c r="V215" s="19" t="s">
        <v>252</v>
      </c>
      <c r="W215" s="19" t="s">
        <v>935</v>
      </c>
      <c r="X215" s="19" t="s">
        <v>1265</v>
      </c>
      <c r="Y215" s="19" t="s">
        <v>168</v>
      </c>
    </row>
    <row r="216" spans="1:25" x14ac:dyDescent="0.15">
      <c r="A216" s="19" t="s">
        <v>40</v>
      </c>
      <c r="B216" s="19" t="s">
        <v>1185</v>
      </c>
      <c r="C216" s="19" t="s">
        <v>1266</v>
      </c>
      <c r="D216" s="19" t="s">
        <v>1267</v>
      </c>
      <c r="E216" s="19" t="s">
        <v>81</v>
      </c>
      <c r="F216" s="19" t="s">
        <v>82</v>
      </c>
      <c r="H216" s="19" t="s">
        <v>363</v>
      </c>
      <c r="I216" s="19" t="s">
        <v>364</v>
      </c>
      <c r="N216" s="19" t="s">
        <v>161</v>
      </c>
      <c r="O216" s="19" t="s">
        <v>162</v>
      </c>
      <c r="P216" s="19" t="s">
        <v>1245</v>
      </c>
      <c r="R216" s="19" t="s">
        <v>85</v>
      </c>
      <c r="S216" s="19" t="s">
        <v>252</v>
      </c>
      <c r="T216" s="19" t="s">
        <v>935</v>
      </c>
      <c r="U216" s="19" t="s">
        <v>88</v>
      </c>
      <c r="V216" s="19" t="s">
        <v>252</v>
      </c>
      <c r="W216" s="19" t="s">
        <v>935</v>
      </c>
      <c r="X216" s="19" t="s">
        <v>1268</v>
      </c>
      <c r="Y216" s="19" t="s">
        <v>168</v>
      </c>
    </row>
    <row r="217" spans="1:25" x14ac:dyDescent="0.15">
      <c r="A217" s="19" t="s">
        <v>40</v>
      </c>
      <c r="B217" s="19" t="s">
        <v>1185</v>
      </c>
      <c r="C217" s="19" t="s">
        <v>1269</v>
      </c>
      <c r="D217" s="19" t="s">
        <v>1270</v>
      </c>
      <c r="E217" s="19" t="s">
        <v>81</v>
      </c>
      <c r="F217" s="19" t="s">
        <v>82</v>
      </c>
      <c r="H217" s="19" t="s">
        <v>363</v>
      </c>
      <c r="I217" s="19" t="s">
        <v>364</v>
      </c>
      <c r="N217" s="19" t="s">
        <v>193</v>
      </c>
      <c r="O217" s="19" t="s">
        <v>95</v>
      </c>
      <c r="P217" s="19" t="s">
        <v>1271</v>
      </c>
      <c r="R217" s="19" t="s">
        <v>85</v>
      </c>
      <c r="S217" s="19" t="s">
        <v>155</v>
      </c>
      <c r="T217" s="19" t="s">
        <v>935</v>
      </c>
      <c r="U217" s="19" t="s">
        <v>88</v>
      </c>
      <c r="V217" s="19" t="s">
        <v>155</v>
      </c>
      <c r="W217" s="19" t="s">
        <v>935</v>
      </c>
      <c r="X217" s="19" t="s">
        <v>1272</v>
      </c>
      <c r="Y217" s="19" t="s">
        <v>168</v>
      </c>
    </row>
    <row r="218" spans="1:25" x14ac:dyDescent="0.15">
      <c r="A218" s="19" t="s">
        <v>40</v>
      </c>
      <c r="B218" s="19" t="s">
        <v>1185</v>
      </c>
      <c r="C218" s="19" t="s">
        <v>1273</v>
      </c>
      <c r="D218" s="19" t="s">
        <v>1274</v>
      </c>
      <c r="E218" s="19" t="s">
        <v>81</v>
      </c>
      <c r="F218" s="19" t="s">
        <v>82</v>
      </c>
      <c r="H218" s="19" t="s">
        <v>363</v>
      </c>
      <c r="I218" s="19" t="s">
        <v>364</v>
      </c>
      <c r="N218" s="19" t="s">
        <v>161</v>
      </c>
      <c r="O218" s="19" t="s">
        <v>162</v>
      </c>
      <c r="P218" s="19" t="s">
        <v>557</v>
      </c>
      <c r="R218" s="19" t="s">
        <v>85</v>
      </c>
      <c r="S218" s="19" t="s">
        <v>215</v>
      </c>
      <c r="T218" s="19" t="s">
        <v>935</v>
      </c>
      <c r="U218" s="19" t="s">
        <v>88</v>
      </c>
      <c r="V218" s="19" t="s">
        <v>215</v>
      </c>
      <c r="W218" s="19" t="s">
        <v>935</v>
      </c>
      <c r="X218" s="19" t="s">
        <v>1275</v>
      </c>
      <c r="Y218" s="19" t="s">
        <v>168</v>
      </c>
    </row>
    <row r="219" spans="1:25" x14ac:dyDescent="0.15">
      <c r="A219" s="19" t="s">
        <v>40</v>
      </c>
      <c r="B219" s="19" t="s">
        <v>1185</v>
      </c>
      <c r="C219" s="19" t="s">
        <v>1276</v>
      </c>
      <c r="D219" s="19" t="s">
        <v>1277</v>
      </c>
      <c r="E219" s="19" t="s">
        <v>81</v>
      </c>
      <c r="F219" s="19" t="s">
        <v>82</v>
      </c>
      <c r="H219" s="19" t="s">
        <v>363</v>
      </c>
      <c r="I219" s="19" t="s">
        <v>364</v>
      </c>
      <c r="N219" s="19" t="s">
        <v>193</v>
      </c>
      <c r="O219" s="19" t="s">
        <v>95</v>
      </c>
      <c r="P219" s="19" t="s">
        <v>1278</v>
      </c>
      <c r="R219" s="19" t="s">
        <v>85</v>
      </c>
      <c r="S219" s="19" t="s">
        <v>1139</v>
      </c>
      <c r="T219" s="19" t="s">
        <v>1200</v>
      </c>
      <c r="U219" s="19" t="s">
        <v>88</v>
      </c>
      <c r="V219" s="19" t="s">
        <v>1139</v>
      </c>
      <c r="W219" s="19" t="s">
        <v>1200</v>
      </c>
      <c r="X219" s="19" t="s">
        <v>1279</v>
      </c>
      <c r="Y219" s="19" t="s">
        <v>168</v>
      </c>
    </row>
    <row r="220" spans="1:25" x14ac:dyDescent="0.15">
      <c r="A220" s="19" t="s">
        <v>40</v>
      </c>
      <c r="B220" s="19" t="s">
        <v>1185</v>
      </c>
      <c r="C220" s="19" t="s">
        <v>1280</v>
      </c>
      <c r="D220" s="19" t="s">
        <v>1281</v>
      </c>
      <c r="E220" s="19" t="s">
        <v>81</v>
      </c>
      <c r="F220" s="19" t="s">
        <v>82</v>
      </c>
      <c r="H220" s="19" t="s">
        <v>363</v>
      </c>
      <c r="I220" s="19" t="s">
        <v>364</v>
      </c>
      <c r="N220" s="19" t="s">
        <v>161</v>
      </c>
      <c r="O220" s="19" t="s">
        <v>162</v>
      </c>
      <c r="P220" s="19" t="s">
        <v>1282</v>
      </c>
      <c r="R220" s="19" t="s">
        <v>106</v>
      </c>
      <c r="S220" s="19" t="s">
        <v>207</v>
      </c>
      <c r="T220" s="19" t="s">
        <v>174</v>
      </c>
      <c r="U220" s="19" t="s">
        <v>149</v>
      </c>
      <c r="V220" s="19" t="s">
        <v>207</v>
      </c>
      <c r="W220" s="19" t="s">
        <v>174</v>
      </c>
      <c r="X220" s="19" t="s">
        <v>1283</v>
      </c>
      <c r="Y220" s="19" t="s">
        <v>168</v>
      </c>
    </row>
    <row r="221" spans="1:25" x14ac:dyDescent="0.15">
      <c r="A221" s="19" t="s">
        <v>40</v>
      </c>
      <c r="B221" s="19" t="s">
        <v>1185</v>
      </c>
      <c r="C221" s="19" t="s">
        <v>1284</v>
      </c>
      <c r="D221" s="19" t="s">
        <v>1285</v>
      </c>
      <c r="E221" s="19" t="s">
        <v>93</v>
      </c>
      <c r="F221" s="19" t="s">
        <v>82</v>
      </c>
      <c r="H221" s="19" t="s">
        <v>363</v>
      </c>
      <c r="I221" s="19" t="s">
        <v>364</v>
      </c>
      <c r="N221" s="19" t="s">
        <v>161</v>
      </c>
      <c r="O221" s="19" t="s">
        <v>162</v>
      </c>
      <c r="P221" s="19" t="s">
        <v>1286</v>
      </c>
      <c r="R221" s="19" t="s">
        <v>106</v>
      </c>
      <c r="S221" s="19" t="s">
        <v>109</v>
      </c>
      <c r="T221" s="19" t="s">
        <v>174</v>
      </c>
      <c r="U221" s="19" t="s">
        <v>149</v>
      </c>
      <c r="V221" s="19" t="s">
        <v>109</v>
      </c>
      <c r="W221" s="19" t="s">
        <v>174</v>
      </c>
      <c r="X221" s="19" t="s">
        <v>1287</v>
      </c>
      <c r="Y221" s="19" t="s">
        <v>168</v>
      </c>
    </row>
    <row r="222" spans="1:25" x14ac:dyDescent="0.15">
      <c r="A222" s="19" t="s">
        <v>40</v>
      </c>
      <c r="B222" s="19" t="s">
        <v>1185</v>
      </c>
      <c r="C222" s="19" t="s">
        <v>1288</v>
      </c>
      <c r="D222" s="19" t="s">
        <v>1289</v>
      </c>
      <c r="E222" s="19" t="s">
        <v>81</v>
      </c>
      <c r="F222" s="19" t="s">
        <v>82</v>
      </c>
      <c r="H222" s="19" t="s">
        <v>363</v>
      </c>
      <c r="I222" s="19" t="s">
        <v>364</v>
      </c>
      <c r="N222" s="19" t="s">
        <v>161</v>
      </c>
      <c r="O222" s="19" t="s">
        <v>162</v>
      </c>
      <c r="P222" s="19" t="s">
        <v>1290</v>
      </c>
      <c r="R222" s="19" t="s">
        <v>85</v>
      </c>
      <c r="S222" s="19" t="s">
        <v>1291</v>
      </c>
      <c r="T222" s="19" t="s">
        <v>1292</v>
      </c>
      <c r="U222" s="19" t="s">
        <v>88</v>
      </c>
      <c r="V222" s="19" t="s">
        <v>1291</v>
      </c>
      <c r="W222" s="19" t="s">
        <v>358</v>
      </c>
      <c r="X222" s="19" t="s">
        <v>1293</v>
      </c>
      <c r="Y222" s="19" t="s">
        <v>168</v>
      </c>
    </row>
    <row r="223" spans="1:25" x14ac:dyDescent="0.15">
      <c r="A223" s="19" t="s">
        <v>40</v>
      </c>
      <c r="B223" s="19" t="s">
        <v>1185</v>
      </c>
      <c r="C223" s="19" t="s">
        <v>1294</v>
      </c>
      <c r="D223" s="19" t="s">
        <v>1295</v>
      </c>
      <c r="E223" s="19" t="s">
        <v>93</v>
      </c>
      <c r="F223" s="19" t="s">
        <v>82</v>
      </c>
      <c r="H223" s="19" t="s">
        <v>363</v>
      </c>
      <c r="I223" s="19" t="s">
        <v>364</v>
      </c>
      <c r="N223" s="19" t="s">
        <v>161</v>
      </c>
      <c r="O223" s="19" t="s">
        <v>162</v>
      </c>
      <c r="P223" s="19" t="s">
        <v>1296</v>
      </c>
      <c r="R223" s="19" t="s">
        <v>106</v>
      </c>
      <c r="S223" s="19" t="s">
        <v>164</v>
      </c>
      <c r="T223" s="19" t="s">
        <v>174</v>
      </c>
      <c r="U223" s="19" t="s">
        <v>149</v>
      </c>
      <c r="V223" s="19" t="s">
        <v>164</v>
      </c>
      <c r="W223" s="19" t="s">
        <v>174</v>
      </c>
      <c r="X223" s="19" t="s">
        <v>1297</v>
      </c>
      <c r="Y223" s="19" t="s">
        <v>168</v>
      </c>
    </row>
    <row r="224" spans="1:25" x14ac:dyDescent="0.15">
      <c r="A224" s="19" t="s">
        <v>40</v>
      </c>
      <c r="B224" s="19" t="s">
        <v>1185</v>
      </c>
      <c r="C224" s="19" t="s">
        <v>1298</v>
      </c>
      <c r="D224" s="19" t="s">
        <v>1299</v>
      </c>
      <c r="E224" s="19" t="s">
        <v>81</v>
      </c>
      <c r="F224" s="19" t="s">
        <v>82</v>
      </c>
      <c r="H224" s="19" t="s">
        <v>363</v>
      </c>
      <c r="I224" s="19" t="s">
        <v>364</v>
      </c>
      <c r="N224" s="19" t="s">
        <v>161</v>
      </c>
      <c r="O224" s="19" t="s">
        <v>162</v>
      </c>
      <c r="P224" s="19" t="s">
        <v>1300</v>
      </c>
      <c r="R224" s="19" t="s">
        <v>106</v>
      </c>
      <c r="S224" s="19" t="s">
        <v>164</v>
      </c>
      <c r="T224" s="19" t="s">
        <v>174</v>
      </c>
      <c r="U224" s="19" t="s">
        <v>149</v>
      </c>
      <c r="V224" s="19" t="s">
        <v>164</v>
      </c>
      <c r="W224" s="19" t="s">
        <v>174</v>
      </c>
      <c r="X224" s="19" t="s">
        <v>1301</v>
      </c>
      <c r="Y224" s="19" t="s">
        <v>168</v>
      </c>
    </row>
    <row r="225" spans="1:25" x14ac:dyDescent="0.15">
      <c r="A225" s="19" t="s">
        <v>40</v>
      </c>
      <c r="B225" s="19" t="s">
        <v>1185</v>
      </c>
      <c r="C225" s="19" t="s">
        <v>1302</v>
      </c>
      <c r="D225" s="19" t="s">
        <v>1303</v>
      </c>
      <c r="E225" s="19" t="s">
        <v>81</v>
      </c>
      <c r="F225" s="19" t="s">
        <v>82</v>
      </c>
      <c r="H225" s="19" t="s">
        <v>363</v>
      </c>
      <c r="I225" s="19" t="s">
        <v>364</v>
      </c>
      <c r="N225" s="19" t="s">
        <v>161</v>
      </c>
      <c r="O225" s="19" t="s">
        <v>162</v>
      </c>
      <c r="P225" s="19" t="s">
        <v>1304</v>
      </c>
      <c r="R225" s="19" t="s">
        <v>106</v>
      </c>
      <c r="S225" s="19" t="s">
        <v>155</v>
      </c>
      <c r="T225" s="19" t="s">
        <v>174</v>
      </c>
      <c r="U225" s="19" t="s">
        <v>149</v>
      </c>
      <c r="V225" s="19" t="s">
        <v>155</v>
      </c>
      <c r="W225" s="19" t="s">
        <v>174</v>
      </c>
      <c r="X225" s="19" t="s">
        <v>1305</v>
      </c>
      <c r="Y225" s="19" t="s">
        <v>168</v>
      </c>
    </row>
    <row r="226" spans="1:25" x14ac:dyDescent="0.15">
      <c r="A226" s="19" t="s">
        <v>40</v>
      </c>
      <c r="B226" s="19" t="s">
        <v>1185</v>
      </c>
      <c r="C226" s="19" t="s">
        <v>1306</v>
      </c>
      <c r="D226" s="19" t="s">
        <v>1307</v>
      </c>
      <c r="E226" s="19" t="s">
        <v>81</v>
      </c>
      <c r="F226" s="19" t="s">
        <v>82</v>
      </c>
      <c r="H226" s="19" t="s">
        <v>363</v>
      </c>
      <c r="I226" s="19" t="s">
        <v>364</v>
      </c>
      <c r="N226" s="19" t="s">
        <v>193</v>
      </c>
      <c r="O226" s="19" t="s">
        <v>95</v>
      </c>
      <c r="P226" s="19" t="s">
        <v>1304</v>
      </c>
      <c r="R226" s="19" t="s">
        <v>106</v>
      </c>
      <c r="S226" s="19" t="s">
        <v>164</v>
      </c>
      <c r="T226" s="19" t="s">
        <v>174</v>
      </c>
      <c r="U226" s="19" t="s">
        <v>149</v>
      </c>
      <c r="V226" s="19" t="s">
        <v>164</v>
      </c>
      <c r="W226" s="19" t="s">
        <v>174</v>
      </c>
      <c r="X226" s="19" t="s">
        <v>1308</v>
      </c>
      <c r="Y226" s="19" t="s">
        <v>168</v>
      </c>
    </row>
    <row r="227" spans="1:25" x14ac:dyDescent="0.15">
      <c r="A227" s="19" t="s">
        <v>40</v>
      </c>
      <c r="B227" s="19" t="s">
        <v>1185</v>
      </c>
      <c r="C227" s="19" t="s">
        <v>1309</v>
      </c>
      <c r="D227" s="19" t="s">
        <v>1310</v>
      </c>
      <c r="E227" s="19" t="s">
        <v>81</v>
      </c>
      <c r="F227" s="19" t="s">
        <v>82</v>
      </c>
      <c r="H227" s="19" t="s">
        <v>363</v>
      </c>
      <c r="I227" s="19" t="s">
        <v>364</v>
      </c>
      <c r="K227" s="19" t="s">
        <v>1118</v>
      </c>
      <c r="L227" s="19" t="s">
        <v>1119</v>
      </c>
      <c r="N227" s="19" t="s">
        <v>161</v>
      </c>
      <c r="O227" s="19" t="s">
        <v>162</v>
      </c>
      <c r="P227" s="19" t="s">
        <v>1304</v>
      </c>
      <c r="R227" s="19" t="s">
        <v>106</v>
      </c>
      <c r="S227" s="19" t="s">
        <v>164</v>
      </c>
      <c r="T227" s="19" t="s">
        <v>174</v>
      </c>
      <c r="U227" s="19" t="s">
        <v>149</v>
      </c>
      <c r="V227" s="19" t="s">
        <v>164</v>
      </c>
      <c r="W227" s="19" t="s">
        <v>174</v>
      </c>
      <c r="X227" s="19" t="s">
        <v>1311</v>
      </c>
      <c r="Y227" s="19" t="s">
        <v>168</v>
      </c>
    </row>
    <row r="228" spans="1:25" x14ac:dyDescent="0.15">
      <c r="A228" s="19" t="s">
        <v>40</v>
      </c>
      <c r="B228" s="19" t="s">
        <v>1185</v>
      </c>
      <c r="C228" s="19" t="s">
        <v>1312</v>
      </c>
      <c r="D228" s="19" t="s">
        <v>1313</v>
      </c>
      <c r="E228" s="19" t="s">
        <v>93</v>
      </c>
      <c r="F228" s="19" t="s">
        <v>82</v>
      </c>
      <c r="H228" s="19" t="s">
        <v>363</v>
      </c>
      <c r="I228" s="19" t="s">
        <v>364</v>
      </c>
      <c r="N228" s="19" t="s">
        <v>161</v>
      </c>
      <c r="O228" s="19" t="s">
        <v>162</v>
      </c>
      <c r="P228" s="19" t="s">
        <v>1300</v>
      </c>
      <c r="R228" s="19" t="s">
        <v>85</v>
      </c>
      <c r="S228" s="19" t="s">
        <v>252</v>
      </c>
      <c r="T228" s="19" t="s">
        <v>1200</v>
      </c>
      <c r="U228" s="19" t="s">
        <v>88</v>
      </c>
      <c r="X228" s="19" t="s">
        <v>1314</v>
      </c>
      <c r="Y228" s="19" t="s">
        <v>168</v>
      </c>
    </row>
    <row r="229" spans="1:25" x14ac:dyDescent="0.15">
      <c r="A229" s="19" t="s">
        <v>40</v>
      </c>
      <c r="B229" s="19" t="s">
        <v>1185</v>
      </c>
      <c r="C229" s="19" t="s">
        <v>1315</v>
      </c>
      <c r="D229" s="19" t="s">
        <v>1316</v>
      </c>
      <c r="E229" s="19" t="s">
        <v>93</v>
      </c>
      <c r="F229" s="19" t="s">
        <v>82</v>
      </c>
      <c r="H229" s="19" t="s">
        <v>363</v>
      </c>
      <c r="I229" s="19" t="s">
        <v>364</v>
      </c>
      <c r="N229" s="19" t="s">
        <v>161</v>
      </c>
      <c r="O229" s="19" t="s">
        <v>162</v>
      </c>
      <c r="P229" s="19" t="s">
        <v>1300</v>
      </c>
      <c r="R229" s="19" t="s">
        <v>106</v>
      </c>
      <c r="S229" s="19" t="s">
        <v>322</v>
      </c>
      <c r="T229" s="19" t="s">
        <v>174</v>
      </c>
      <c r="U229" s="19" t="s">
        <v>88</v>
      </c>
      <c r="V229" s="19" t="s">
        <v>252</v>
      </c>
      <c r="W229" s="19" t="s">
        <v>1200</v>
      </c>
      <c r="X229" s="19" t="s">
        <v>1317</v>
      </c>
      <c r="Y229" s="19" t="s">
        <v>168</v>
      </c>
    </row>
    <row r="230" spans="1:25" x14ac:dyDescent="0.15">
      <c r="A230" s="19" t="s">
        <v>40</v>
      </c>
      <c r="B230" s="19" t="s">
        <v>1185</v>
      </c>
      <c r="C230" s="19" t="s">
        <v>1318</v>
      </c>
      <c r="D230" s="19" t="s">
        <v>1319</v>
      </c>
      <c r="E230" s="19" t="s">
        <v>81</v>
      </c>
      <c r="F230" s="19" t="s">
        <v>82</v>
      </c>
      <c r="H230" s="19" t="s">
        <v>363</v>
      </c>
      <c r="I230" s="19" t="s">
        <v>364</v>
      </c>
      <c r="N230" s="19" t="s">
        <v>193</v>
      </c>
      <c r="O230" s="19" t="s">
        <v>95</v>
      </c>
      <c r="P230" s="19" t="s">
        <v>1161</v>
      </c>
      <c r="R230" s="19" t="s">
        <v>85</v>
      </c>
      <c r="S230" s="19" t="s">
        <v>1320</v>
      </c>
      <c r="T230" s="19" t="s">
        <v>1227</v>
      </c>
      <c r="U230" s="19" t="s">
        <v>88</v>
      </c>
      <c r="V230" s="19" t="s">
        <v>1320</v>
      </c>
      <c r="W230" s="19" t="s">
        <v>1227</v>
      </c>
      <c r="X230" s="19" t="s">
        <v>1321</v>
      </c>
      <c r="Y230" s="19" t="s">
        <v>168</v>
      </c>
    </row>
    <row r="231" spans="1:25" x14ac:dyDescent="0.15">
      <c r="A231" s="19" t="s">
        <v>40</v>
      </c>
      <c r="B231" s="19" t="s">
        <v>1185</v>
      </c>
      <c r="C231" s="19" t="s">
        <v>1322</v>
      </c>
      <c r="D231" s="19" t="s">
        <v>1323</v>
      </c>
      <c r="E231" s="19" t="s">
        <v>81</v>
      </c>
      <c r="F231" s="19" t="s">
        <v>82</v>
      </c>
      <c r="H231" s="19" t="s">
        <v>363</v>
      </c>
      <c r="I231" s="19" t="s">
        <v>364</v>
      </c>
      <c r="N231" s="19" t="s">
        <v>161</v>
      </c>
      <c r="O231" s="19" t="s">
        <v>162</v>
      </c>
      <c r="P231" s="19" t="s">
        <v>1161</v>
      </c>
      <c r="R231" s="19" t="s">
        <v>85</v>
      </c>
      <c r="S231" s="19" t="s">
        <v>230</v>
      </c>
      <c r="T231" s="19" t="s">
        <v>479</v>
      </c>
      <c r="U231" s="19" t="s">
        <v>88</v>
      </c>
      <c r="V231" s="19" t="s">
        <v>230</v>
      </c>
      <c r="W231" s="19" t="s">
        <v>479</v>
      </c>
      <c r="X231" s="19" t="s">
        <v>1324</v>
      </c>
      <c r="Y231" s="19" t="s">
        <v>168</v>
      </c>
    </row>
    <row r="232" spans="1:25" x14ac:dyDescent="0.15">
      <c r="A232" s="19" t="s">
        <v>40</v>
      </c>
      <c r="B232" s="19" t="s">
        <v>1185</v>
      </c>
      <c r="C232" s="19" t="s">
        <v>1325</v>
      </c>
      <c r="D232" s="19" t="s">
        <v>1326</v>
      </c>
      <c r="E232" s="19" t="s">
        <v>93</v>
      </c>
      <c r="F232" s="19" t="s">
        <v>82</v>
      </c>
      <c r="H232" s="19" t="s">
        <v>363</v>
      </c>
      <c r="I232" s="19" t="s">
        <v>364</v>
      </c>
      <c r="N232" s="19" t="s">
        <v>193</v>
      </c>
      <c r="O232" s="19" t="s">
        <v>95</v>
      </c>
      <c r="P232" s="19" t="s">
        <v>1161</v>
      </c>
      <c r="R232" s="19" t="s">
        <v>85</v>
      </c>
      <c r="S232" s="19" t="s">
        <v>1327</v>
      </c>
      <c r="T232" s="19" t="s">
        <v>1227</v>
      </c>
      <c r="U232" s="19" t="s">
        <v>88</v>
      </c>
      <c r="V232" s="19" t="s">
        <v>1327</v>
      </c>
      <c r="W232" s="19" t="s">
        <v>1227</v>
      </c>
      <c r="X232" s="19" t="s">
        <v>1328</v>
      </c>
      <c r="Y232" s="19" t="s">
        <v>168</v>
      </c>
    </row>
    <row r="233" spans="1:25" x14ac:dyDescent="0.15">
      <c r="A233" s="19" t="s">
        <v>40</v>
      </c>
      <c r="B233" s="19" t="s">
        <v>1185</v>
      </c>
      <c r="C233" s="19" t="s">
        <v>1329</v>
      </c>
      <c r="D233" s="19" t="s">
        <v>1330</v>
      </c>
      <c r="E233" s="19" t="s">
        <v>81</v>
      </c>
      <c r="F233" s="19" t="s">
        <v>82</v>
      </c>
      <c r="H233" s="19" t="s">
        <v>363</v>
      </c>
      <c r="I233" s="19" t="s">
        <v>364</v>
      </c>
      <c r="N233" s="19" t="s">
        <v>193</v>
      </c>
      <c r="O233" s="19" t="s">
        <v>95</v>
      </c>
      <c r="P233" s="19" t="s">
        <v>1161</v>
      </c>
      <c r="R233" s="19" t="s">
        <v>106</v>
      </c>
      <c r="S233" s="19" t="s">
        <v>1331</v>
      </c>
      <c r="T233" s="19" t="s">
        <v>174</v>
      </c>
      <c r="U233" s="19" t="s">
        <v>149</v>
      </c>
      <c r="V233" s="19" t="s">
        <v>1331</v>
      </c>
      <c r="W233" s="19" t="s">
        <v>174</v>
      </c>
      <c r="X233" s="19" t="s">
        <v>1332</v>
      </c>
      <c r="Y233" s="19" t="s">
        <v>168</v>
      </c>
    </row>
    <row r="234" spans="1:25" x14ac:dyDescent="0.15">
      <c r="A234" s="19" t="s">
        <v>40</v>
      </c>
      <c r="B234" s="19" t="s">
        <v>1185</v>
      </c>
      <c r="C234" s="19" t="s">
        <v>1333</v>
      </c>
      <c r="D234" s="19" t="s">
        <v>1334</v>
      </c>
      <c r="E234" s="19" t="s">
        <v>81</v>
      </c>
      <c r="F234" s="19" t="s">
        <v>82</v>
      </c>
      <c r="H234" s="19" t="s">
        <v>363</v>
      </c>
      <c r="I234" s="19" t="s">
        <v>364</v>
      </c>
      <c r="N234" s="19" t="s">
        <v>193</v>
      </c>
      <c r="O234" s="19" t="s">
        <v>95</v>
      </c>
      <c r="P234" s="19" t="s">
        <v>1161</v>
      </c>
      <c r="R234" s="19" t="s">
        <v>106</v>
      </c>
      <c r="S234" s="19" t="s">
        <v>311</v>
      </c>
      <c r="T234" s="19" t="s">
        <v>174</v>
      </c>
      <c r="U234" s="19" t="s">
        <v>149</v>
      </c>
      <c r="V234" s="19" t="s">
        <v>311</v>
      </c>
      <c r="W234" s="19" t="s">
        <v>174</v>
      </c>
      <c r="X234" s="19" t="s">
        <v>1335</v>
      </c>
      <c r="Y234" s="19" t="s">
        <v>168</v>
      </c>
    </row>
    <row r="235" spans="1:25" x14ac:dyDescent="0.15">
      <c r="A235" s="19" t="s">
        <v>40</v>
      </c>
      <c r="B235" s="19" t="s">
        <v>1185</v>
      </c>
      <c r="C235" s="19" t="s">
        <v>1336</v>
      </c>
      <c r="D235" s="19" t="s">
        <v>1337</v>
      </c>
      <c r="E235" s="19" t="s">
        <v>81</v>
      </c>
      <c r="F235" s="19" t="s">
        <v>82</v>
      </c>
      <c r="H235" s="19" t="s">
        <v>363</v>
      </c>
      <c r="I235" s="19" t="s">
        <v>364</v>
      </c>
      <c r="N235" s="19" t="s">
        <v>193</v>
      </c>
      <c r="O235" s="19" t="s">
        <v>95</v>
      </c>
      <c r="P235" s="19" t="s">
        <v>1338</v>
      </c>
      <c r="R235" s="19" t="s">
        <v>85</v>
      </c>
      <c r="S235" s="19" t="s">
        <v>86</v>
      </c>
      <c r="T235" s="19" t="s">
        <v>1200</v>
      </c>
      <c r="U235" s="19" t="s">
        <v>88</v>
      </c>
      <c r="V235" s="19" t="s">
        <v>86</v>
      </c>
      <c r="W235" s="19" t="s">
        <v>1200</v>
      </c>
      <c r="X235" s="19" t="s">
        <v>1339</v>
      </c>
      <c r="Y235" s="19" t="s">
        <v>168</v>
      </c>
    </row>
    <row r="236" spans="1:25" x14ac:dyDescent="0.15">
      <c r="A236" s="19" t="s">
        <v>40</v>
      </c>
      <c r="B236" s="19" t="s">
        <v>1185</v>
      </c>
      <c r="C236" s="19" t="s">
        <v>1340</v>
      </c>
      <c r="D236" s="19" t="s">
        <v>1341</v>
      </c>
      <c r="E236" s="19" t="s">
        <v>81</v>
      </c>
      <c r="F236" s="19" t="s">
        <v>82</v>
      </c>
      <c r="H236" s="19" t="s">
        <v>363</v>
      </c>
      <c r="I236" s="19" t="s">
        <v>364</v>
      </c>
      <c r="N236" s="19" t="s">
        <v>161</v>
      </c>
      <c r="O236" s="19" t="s">
        <v>162</v>
      </c>
      <c r="P236" s="19" t="s">
        <v>1342</v>
      </c>
      <c r="R236" s="19" t="s">
        <v>85</v>
      </c>
      <c r="S236" s="19" t="s">
        <v>1226</v>
      </c>
      <c r="T236" s="19" t="s">
        <v>1227</v>
      </c>
      <c r="U236" s="19" t="s">
        <v>88</v>
      </c>
      <c r="V236" s="19" t="s">
        <v>1226</v>
      </c>
      <c r="W236" s="19" t="s">
        <v>1227</v>
      </c>
      <c r="X236" s="19" t="s">
        <v>1343</v>
      </c>
      <c r="Y236" s="19" t="s">
        <v>168</v>
      </c>
    </row>
    <row r="237" spans="1:25" x14ac:dyDescent="0.15">
      <c r="A237" s="19" t="s">
        <v>40</v>
      </c>
      <c r="B237" s="19" t="s">
        <v>1185</v>
      </c>
      <c r="C237" s="19" t="s">
        <v>1344</v>
      </c>
      <c r="D237" s="19" t="s">
        <v>1345</v>
      </c>
      <c r="E237" s="19" t="s">
        <v>93</v>
      </c>
      <c r="F237" s="19" t="s">
        <v>82</v>
      </c>
      <c r="H237" s="19" t="s">
        <v>363</v>
      </c>
      <c r="I237" s="19" t="s">
        <v>364</v>
      </c>
      <c r="N237" s="19" t="s">
        <v>161</v>
      </c>
      <c r="O237" s="19" t="s">
        <v>162</v>
      </c>
      <c r="P237" s="19" t="s">
        <v>1342</v>
      </c>
      <c r="R237" s="19" t="s">
        <v>85</v>
      </c>
      <c r="S237" s="19" t="s">
        <v>109</v>
      </c>
      <c r="T237" s="19" t="s">
        <v>935</v>
      </c>
      <c r="U237" s="19" t="s">
        <v>88</v>
      </c>
      <c r="V237" s="19" t="s">
        <v>109</v>
      </c>
      <c r="W237" s="19" t="s">
        <v>935</v>
      </c>
      <c r="X237" s="19" t="s">
        <v>1346</v>
      </c>
      <c r="Y237" s="19" t="s">
        <v>168</v>
      </c>
    </row>
    <row r="238" spans="1:25" x14ac:dyDescent="0.15">
      <c r="A238" s="19" t="s">
        <v>40</v>
      </c>
      <c r="B238" s="19" t="s">
        <v>1185</v>
      </c>
      <c r="C238" s="19" t="s">
        <v>1347</v>
      </c>
      <c r="D238" s="19" t="s">
        <v>1348</v>
      </c>
      <c r="E238" s="19" t="s">
        <v>93</v>
      </c>
      <c r="F238" s="19" t="s">
        <v>82</v>
      </c>
      <c r="H238" s="19" t="s">
        <v>363</v>
      </c>
      <c r="I238" s="19" t="s">
        <v>364</v>
      </c>
      <c r="N238" s="19" t="s">
        <v>161</v>
      </c>
      <c r="O238" s="19" t="s">
        <v>162</v>
      </c>
      <c r="P238" s="19" t="s">
        <v>1349</v>
      </c>
      <c r="R238" s="19" t="s">
        <v>85</v>
      </c>
      <c r="S238" s="19" t="s">
        <v>1226</v>
      </c>
      <c r="T238" s="19" t="s">
        <v>1227</v>
      </c>
      <c r="U238" s="19" t="s">
        <v>88</v>
      </c>
      <c r="V238" s="19" t="s">
        <v>1226</v>
      </c>
      <c r="W238" s="19" t="s">
        <v>1227</v>
      </c>
      <c r="X238" s="19" t="s">
        <v>1350</v>
      </c>
      <c r="Y238" s="19" t="s">
        <v>168</v>
      </c>
    </row>
    <row r="239" spans="1:25" x14ac:dyDescent="0.15">
      <c r="A239" s="19" t="s">
        <v>40</v>
      </c>
      <c r="B239" s="19" t="s">
        <v>1185</v>
      </c>
      <c r="C239" s="19" t="s">
        <v>1351</v>
      </c>
      <c r="D239" s="19" t="s">
        <v>1352</v>
      </c>
      <c r="E239" s="19" t="s">
        <v>81</v>
      </c>
      <c r="F239" s="19" t="s">
        <v>82</v>
      </c>
      <c r="H239" s="19" t="s">
        <v>363</v>
      </c>
      <c r="I239" s="19" t="s">
        <v>364</v>
      </c>
      <c r="N239" s="19" t="s">
        <v>161</v>
      </c>
      <c r="O239" s="19" t="s">
        <v>162</v>
      </c>
      <c r="P239" s="19" t="s">
        <v>1213</v>
      </c>
      <c r="R239" s="19" t="s">
        <v>85</v>
      </c>
      <c r="S239" s="19" t="s">
        <v>252</v>
      </c>
      <c r="T239" s="19" t="s">
        <v>1200</v>
      </c>
      <c r="U239" s="19" t="s">
        <v>88</v>
      </c>
      <c r="V239" s="19" t="s">
        <v>252</v>
      </c>
      <c r="W239" s="19" t="s">
        <v>1200</v>
      </c>
      <c r="X239" s="19" t="s">
        <v>1353</v>
      </c>
      <c r="Y239" s="19" t="s">
        <v>168</v>
      </c>
    </row>
    <row r="240" spans="1:25" x14ac:dyDescent="0.15">
      <c r="A240" s="19" t="s">
        <v>40</v>
      </c>
      <c r="B240" s="19" t="s">
        <v>1354</v>
      </c>
      <c r="C240" s="19" t="s">
        <v>1355</v>
      </c>
      <c r="D240" s="19" t="s">
        <v>1356</v>
      </c>
      <c r="E240" s="19" t="s">
        <v>93</v>
      </c>
      <c r="F240" s="19" t="s">
        <v>82</v>
      </c>
      <c r="H240" s="19" t="s">
        <v>363</v>
      </c>
      <c r="I240" s="19" t="s">
        <v>364</v>
      </c>
      <c r="N240" s="19" t="s">
        <v>193</v>
      </c>
      <c r="O240" s="19" t="s">
        <v>95</v>
      </c>
      <c r="P240" s="19" t="s">
        <v>1357</v>
      </c>
      <c r="R240" s="19" t="s">
        <v>85</v>
      </c>
      <c r="S240" s="19" t="s">
        <v>230</v>
      </c>
      <c r="T240" s="19" t="s">
        <v>1358</v>
      </c>
      <c r="U240" s="19" t="s">
        <v>88</v>
      </c>
      <c r="V240" s="19" t="s">
        <v>230</v>
      </c>
      <c r="W240" s="19" t="s">
        <v>1358</v>
      </c>
      <c r="X240" s="19" t="s">
        <v>1359</v>
      </c>
      <c r="Y240" s="19" t="s">
        <v>168</v>
      </c>
    </row>
    <row r="241" spans="1:25" x14ac:dyDescent="0.15">
      <c r="A241" s="19" t="s">
        <v>40</v>
      </c>
      <c r="B241" s="19" t="s">
        <v>1354</v>
      </c>
      <c r="C241" s="19" t="s">
        <v>1360</v>
      </c>
      <c r="D241" s="19" t="s">
        <v>1361</v>
      </c>
      <c r="E241" s="19" t="s">
        <v>93</v>
      </c>
      <c r="F241" s="19" t="s">
        <v>82</v>
      </c>
      <c r="H241" s="19" t="s">
        <v>363</v>
      </c>
      <c r="I241" s="19" t="s">
        <v>364</v>
      </c>
      <c r="N241" s="19" t="s">
        <v>436</v>
      </c>
      <c r="O241" s="19" t="s">
        <v>95</v>
      </c>
      <c r="P241" s="19" t="s">
        <v>1362</v>
      </c>
      <c r="R241" s="19" t="s">
        <v>85</v>
      </c>
      <c r="S241" s="19" t="s">
        <v>109</v>
      </c>
      <c r="T241" s="19" t="s">
        <v>1363</v>
      </c>
      <c r="U241" s="19" t="s">
        <v>88</v>
      </c>
      <c r="V241" s="19" t="s">
        <v>109</v>
      </c>
      <c r="W241" s="19" t="s">
        <v>1363</v>
      </c>
      <c r="X241" s="19" t="s">
        <v>1364</v>
      </c>
    </row>
    <row r="242" spans="1:25" x14ac:dyDescent="0.15">
      <c r="A242" s="19" t="s">
        <v>40</v>
      </c>
      <c r="B242" s="19" t="s">
        <v>1354</v>
      </c>
      <c r="C242" s="19" t="s">
        <v>1365</v>
      </c>
      <c r="D242" s="19" t="s">
        <v>1366</v>
      </c>
      <c r="E242" s="19" t="s">
        <v>93</v>
      </c>
      <c r="F242" s="19" t="s">
        <v>82</v>
      </c>
      <c r="H242" s="19" t="s">
        <v>363</v>
      </c>
      <c r="I242" s="19" t="s">
        <v>364</v>
      </c>
      <c r="N242" s="19" t="s">
        <v>161</v>
      </c>
      <c r="O242" s="19" t="s">
        <v>162</v>
      </c>
      <c r="P242" s="19" t="s">
        <v>1161</v>
      </c>
      <c r="R242" s="19" t="s">
        <v>85</v>
      </c>
      <c r="S242" s="19" t="s">
        <v>155</v>
      </c>
      <c r="T242" s="19" t="s">
        <v>1367</v>
      </c>
      <c r="U242" s="19" t="s">
        <v>88</v>
      </c>
      <c r="V242" s="19" t="s">
        <v>155</v>
      </c>
      <c r="W242" s="19" t="s">
        <v>1367</v>
      </c>
      <c r="X242" s="19" t="s">
        <v>1368</v>
      </c>
      <c r="Y242" s="19" t="s">
        <v>168</v>
      </c>
    </row>
    <row r="243" spans="1:25" x14ac:dyDescent="0.15">
      <c r="A243" s="19" t="s">
        <v>40</v>
      </c>
      <c r="B243" s="19" t="s">
        <v>1354</v>
      </c>
      <c r="C243" s="19" t="s">
        <v>1369</v>
      </c>
      <c r="D243" s="19" t="s">
        <v>1370</v>
      </c>
      <c r="F243" s="19" t="s">
        <v>82</v>
      </c>
      <c r="H243" s="19" t="s">
        <v>363</v>
      </c>
      <c r="I243" s="19" t="s">
        <v>364</v>
      </c>
      <c r="N243" s="19" t="s">
        <v>193</v>
      </c>
      <c r="O243" s="19" t="s">
        <v>95</v>
      </c>
      <c r="P243" s="19" t="s">
        <v>1371</v>
      </c>
      <c r="R243" s="19" t="s">
        <v>85</v>
      </c>
      <c r="S243" s="19" t="s">
        <v>1372</v>
      </c>
      <c r="T243" s="19" t="s">
        <v>1373</v>
      </c>
      <c r="U243" s="19" t="s">
        <v>88</v>
      </c>
      <c r="V243" s="19" t="s">
        <v>1372</v>
      </c>
      <c r="W243" s="19" t="s">
        <v>1373</v>
      </c>
      <c r="X243" s="19" t="s">
        <v>1374</v>
      </c>
      <c r="Y243" s="19" t="s">
        <v>168</v>
      </c>
    </row>
    <row r="244" spans="1:25" x14ac:dyDescent="0.15">
      <c r="A244" s="19" t="s">
        <v>40</v>
      </c>
      <c r="B244" s="19" t="s">
        <v>1354</v>
      </c>
      <c r="C244" s="19" t="s">
        <v>1375</v>
      </c>
      <c r="D244" s="19" t="s">
        <v>1376</v>
      </c>
      <c r="E244" s="19" t="s">
        <v>81</v>
      </c>
      <c r="F244" s="19" t="s">
        <v>82</v>
      </c>
      <c r="H244" s="19" t="s">
        <v>363</v>
      </c>
      <c r="I244" s="19" t="s">
        <v>364</v>
      </c>
      <c r="K244" s="19" t="s">
        <v>1118</v>
      </c>
      <c r="L244" s="19" t="s">
        <v>1119</v>
      </c>
      <c r="N244" s="19" t="s">
        <v>193</v>
      </c>
      <c r="O244" s="19" t="s">
        <v>95</v>
      </c>
      <c r="P244" s="19" t="s">
        <v>1161</v>
      </c>
      <c r="R244" s="19" t="s">
        <v>85</v>
      </c>
      <c r="S244" s="19" t="s">
        <v>698</v>
      </c>
      <c r="T244" s="19" t="s">
        <v>1167</v>
      </c>
      <c r="U244" s="19" t="s">
        <v>88</v>
      </c>
      <c r="V244" s="19" t="s">
        <v>698</v>
      </c>
      <c r="W244" s="19" t="s">
        <v>1167</v>
      </c>
      <c r="X244" s="19" t="s">
        <v>1377</v>
      </c>
      <c r="Y244" s="19" t="s">
        <v>168</v>
      </c>
    </row>
    <row r="245" spans="1:25" x14ac:dyDescent="0.15">
      <c r="A245" s="19" t="s">
        <v>40</v>
      </c>
      <c r="B245" s="19" t="s">
        <v>1354</v>
      </c>
      <c r="C245" s="19" t="s">
        <v>1378</v>
      </c>
      <c r="D245" s="19" t="s">
        <v>1379</v>
      </c>
      <c r="E245" s="19" t="s">
        <v>81</v>
      </c>
      <c r="F245" s="19" t="s">
        <v>82</v>
      </c>
      <c r="H245" s="19" t="s">
        <v>363</v>
      </c>
      <c r="I245" s="19" t="s">
        <v>364</v>
      </c>
      <c r="P245" s="19" t="s">
        <v>1380</v>
      </c>
      <c r="R245" s="19" t="s">
        <v>85</v>
      </c>
      <c r="S245" s="19" t="s">
        <v>1381</v>
      </c>
      <c r="T245" s="19" t="s">
        <v>1367</v>
      </c>
      <c r="U245" s="19" t="s">
        <v>88</v>
      </c>
      <c r="V245" s="19" t="s">
        <v>1381</v>
      </c>
      <c r="W245" s="19" t="s">
        <v>1367</v>
      </c>
      <c r="X245" s="19" t="s">
        <v>1382</v>
      </c>
    </row>
    <row r="246" spans="1:25" x14ac:dyDescent="0.15">
      <c r="A246" s="19" t="s">
        <v>40</v>
      </c>
      <c r="B246" s="19" t="s">
        <v>1354</v>
      </c>
      <c r="C246" s="19" t="s">
        <v>1383</v>
      </c>
      <c r="D246" s="19" t="s">
        <v>1384</v>
      </c>
      <c r="E246" s="19" t="s">
        <v>81</v>
      </c>
      <c r="F246" s="19" t="s">
        <v>82</v>
      </c>
      <c r="H246" s="19" t="s">
        <v>363</v>
      </c>
      <c r="I246" s="19" t="s">
        <v>364</v>
      </c>
      <c r="N246" s="19" t="s">
        <v>193</v>
      </c>
      <c r="O246" s="19" t="s">
        <v>95</v>
      </c>
      <c r="P246" s="19" t="s">
        <v>1385</v>
      </c>
      <c r="R246" s="19" t="s">
        <v>85</v>
      </c>
      <c r="S246" s="19" t="s">
        <v>215</v>
      </c>
      <c r="T246" s="19" t="s">
        <v>181</v>
      </c>
      <c r="U246" s="19" t="s">
        <v>88</v>
      </c>
      <c r="V246" s="19" t="s">
        <v>215</v>
      </c>
      <c r="W246" s="19" t="s">
        <v>215</v>
      </c>
      <c r="X246" s="19" t="s">
        <v>1386</v>
      </c>
      <c r="Y246" s="19" t="s">
        <v>168</v>
      </c>
    </row>
    <row r="247" spans="1:25" x14ac:dyDescent="0.15">
      <c r="A247" s="19" t="s">
        <v>40</v>
      </c>
      <c r="B247" s="19" t="s">
        <v>1354</v>
      </c>
      <c r="C247" s="19" t="s">
        <v>1387</v>
      </c>
      <c r="D247" s="19" t="s">
        <v>1388</v>
      </c>
      <c r="E247" s="19" t="s">
        <v>81</v>
      </c>
      <c r="F247" s="19" t="s">
        <v>82</v>
      </c>
      <c r="H247" s="19" t="s">
        <v>363</v>
      </c>
      <c r="I247" s="19" t="s">
        <v>364</v>
      </c>
      <c r="P247" s="19" t="s">
        <v>1380</v>
      </c>
      <c r="R247" s="19" t="s">
        <v>85</v>
      </c>
      <c r="S247" s="19" t="s">
        <v>164</v>
      </c>
      <c r="T247" s="19" t="s">
        <v>166</v>
      </c>
      <c r="U247" s="19" t="s">
        <v>88</v>
      </c>
      <c r="V247" s="19" t="s">
        <v>164</v>
      </c>
      <c r="W247" s="19" t="s">
        <v>166</v>
      </c>
      <c r="X247" s="19" t="s">
        <v>1389</v>
      </c>
    </row>
    <row r="248" spans="1:25" x14ac:dyDescent="0.15">
      <c r="A248" s="19" t="s">
        <v>40</v>
      </c>
      <c r="B248" s="19" t="s">
        <v>1390</v>
      </c>
      <c r="C248" s="19" t="s">
        <v>1391</v>
      </c>
      <c r="D248" s="19" t="s">
        <v>1392</v>
      </c>
      <c r="E248" s="19" t="s">
        <v>81</v>
      </c>
      <c r="F248" s="19" t="s">
        <v>82</v>
      </c>
      <c r="H248" s="19" t="s">
        <v>83</v>
      </c>
      <c r="K248" s="19" t="s">
        <v>1393</v>
      </c>
      <c r="N248" s="19" t="s">
        <v>193</v>
      </c>
      <c r="O248" s="19" t="s">
        <v>95</v>
      </c>
      <c r="P248" s="19" t="s">
        <v>1394</v>
      </c>
      <c r="R248" s="19" t="s">
        <v>106</v>
      </c>
      <c r="S248" s="19" t="s">
        <v>164</v>
      </c>
      <c r="T248" s="19" t="s">
        <v>174</v>
      </c>
      <c r="U248" s="19" t="s">
        <v>149</v>
      </c>
      <c r="V248" s="19" t="s">
        <v>164</v>
      </c>
      <c r="W248" s="19" t="s">
        <v>174</v>
      </c>
      <c r="X248" s="19" t="s">
        <v>1395</v>
      </c>
      <c r="Y248" s="19" t="s">
        <v>168</v>
      </c>
    </row>
    <row r="249" spans="1:25" x14ac:dyDescent="0.15">
      <c r="A249" s="19" t="s">
        <v>40</v>
      </c>
      <c r="B249" s="19" t="s">
        <v>1390</v>
      </c>
      <c r="C249" s="19" t="s">
        <v>1396</v>
      </c>
      <c r="D249" s="19" t="s">
        <v>1397</v>
      </c>
      <c r="E249" s="19" t="s">
        <v>81</v>
      </c>
      <c r="F249" s="19" t="s">
        <v>82</v>
      </c>
      <c r="H249" s="19" t="s">
        <v>83</v>
      </c>
      <c r="K249" s="19" t="s">
        <v>1398</v>
      </c>
      <c r="L249" s="19" t="s">
        <v>104</v>
      </c>
      <c r="M249" s="19" t="s">
        <v>1399</v>
      </c>
      <c r="N249" s="19" t="s">
        <v>193</v>
      </c>
      <c r="O249" s="19" t="s">
        <v>95</v>
      </c>
      <c r="P249" s="19" t="s">
        <v>851</v>
      </c>
      <c r="R249" s="19" t="s">
        <v>106</v>
      </c>
      <c r="S249" s="19" t="s">
        <v>155</v>
      </c>
      <c r="T249" s="19" t="s">
        <v>479</v>
      </c>
      <c r="U249" s="19" t="s">
        <v>149</v>
      </c>
      <c r="V249" s="19" t="s">
        <v>155</v>
      </c>
      <c r="W249" s="19" t="s">
        <v>479</v>
      </c>
      <c r="X249" s="19" t="s">
        <v>1400</v>
      </c>
    </row>
    <row r="250" spans="1:25" x14ac:dyDescent="0.15">
      <c r="A250" s="19" t="s">
        <v>40</v>
      </c>
      <c r="B250" s="19" t="s">
        <v>1390</v>
      </c>
      <c r="C250" s="19" t="s">
        <v>1401</v>
      </c>
      <c r="D250" s="19" t="s">
        <v>1402</v>
      </c>
      <c r="E250" s="19" t="s">
        <v>81</v>
      </c>
      <c r="F250" s="19" t="s">
        <v>82</v>
      </c>
      <c r="H250" s="19" t="s">
        <v>83</v>
      </c>
      <c r="K250" s="19" t="s">
        <v>213</v>
      </c>
      <c r="L250" s="19" t="s">
        <v>115</v>
      </c>
      <c r="N250" s="19" t="s">
        <v>193</v>
      </c>
      <c r="O250" s="19" t="s">
        <v>95</v>
      </c>
      <c r="P250" s="19" t="s">
        <v>343</v>
      </c>
      <c r="R250" s="19" t="s">
        <v>106</v>
      </c>
      <c r="S250" s="19" t="s">
        <v>164</v>
      </c>
      <c r="T250" s="19" t="s">
        <v>272</v>
      </c>
      <c r="U250" s="19" t="s">
        <v>88</v>
      </c>
      <c r="V250" s="19" t="s">
        <v>164</v>
      </c>
      <c r="W250" s="19" t="s">
        <v>166</v>
      </c>
      <c r="X250" s="19" t="s">
        <v>1403</v>
      </c>
      <c r="Y250" s="19" t="s">
        <v>168</v>
      </c>
    </row>
    <row r="251" spans="1:25" x14ac:dyDescent="0.15">
      <c r="A251" s="19" t="s">
        <v>40</v>
      </c>
      <c r="B251" s="19" t="s">
        <v>1390</v>
      </c>
      <c r="C251" s="19" t="s">
        <v>1404</v>
      </c>
      <c r="D251" s="19" t="s">
        <v>1405</v>
      </c>
      <c r="E251" s="19" t="s">
        <v>81</v>
      </c>
      <c r="F251" s="19" t="s">
        <v>82</v>
      </c>
      <c r="H251" s="19" t="s">
        <v>83</v>
      </c>
      <c r="K251" s="19" t="s">
        <v>1393</v>
      </c>
      <c r="P251" s="19" t="s">
        <v>1406</v>
      </c>
      <c r="R251" s="19" t="s">
        <v>106</v>
      </c>
      <c r="S251" s="19" t="s">
        <v>1407</v>
      </c>
      <c r="T251" s="19" t="s">
        <v>1408</v>
      </c>
      <c r="U251" s="19" t="s">
        <v>149</v>
      </c>
      <c r="X251" s="19" t="s">
        <v>1409</v>
      </c>
    </row>
    <row r="252" spans="1:25" x14ac:dyDescent="0.15">
      <c r="A252" s="19" t="s">
        <v>40</v>
      </c>
      <c r="B252" s="19" t="s">
        <v>1410</v>
      </c>
      <c r="C252" s="19" t="s">
        <v>1411</v>
      </c>
      <c r="D252" s="19" t="s">
        <v>1412</v>
      </c>
      <c r="E252" s="19" t="s">
        <v>81</v>
      </c>
      <c r="F252" s="19" t="s">
        <v>82</v>
      </c>
      <c r="H252" s="19" t="s">
        <v>363</v>
      </c>
      <c r="I252" s="19" t="s">
        <v>364</v>
      </c>
      <c r="N252" s="19" t="s">
        <v>193</v>
      </c>
      <c r="O252" s="19" t="s">
        <v>95</v>
      </c>
      <c r="P252" s="19" t="s">
        <v>251</v>
      </c>
      <c r="R252" s="19" t="s">
        <v>85</v>
      </c>
      <c r="S252" s="19" t="s">
        <v>252</v>
      </c>
      <c r="T252" s="19" t="s">
        <v>935</v>
      </c>
      <c r="U252" s="19" t="s">
        <v>88</v>
      </c>
      <c r="V252" s="19" t="s">
        <v>252</v>
      </c>
      <c r="W252" s="19" t="s">
        <v>935</v>
      </c>
      <c r="X252" s="19" t="s">
        <v>1413</v>
      </c>
      <c r="Y252" s="19" t="s">
        <v>168</v>
      </c>
    </row>
    <row r="253" spans="1:25" x14ac:dyDescent="0.15">
      <c r="A253" s="19" t="s">
        <v>40</v>
      </c>
      <c r="B253" s="19" t="s">
        <v>1410</v>
      </c>
      <c r="C253" s="19" t="s">
        <v>1414</v>
      </c>
      <c r="D253" s="19" t="s">
        <v>1415</v>
      </c>
      <c r="E253" s="19" t="s">
        <v>81</v>
      </c>
      <c r="F253" s="19" t="s">
        <v>82</v>
      </c>
      <c r="H253" s="19" t="s">
        <v>363</v>
      </c>
      <c r="I253" s="19" t="s">
        <v>364</v>
      </c>
      <c r="N253" s="19" t="s">
        <v>185</v>
      </c>
      <c r="O253" s="19" t="s">
        <v>117</v>
      </c>
      <c r="P253" s="19" t="s">
        <v>1416</v>
      </c>
      <c r="R253" s="19" t="s">
        <v>85</v>
      </c>
      <c r="S253" s="19" t="s">
        <v>1417</v>
      </c>
      <c r="T253" s="19" t="s">
        <v>174</v>
      </c>
      <c r="U253" s="19" t="s">
        <v>88</v>
      </c>
      <c r="V253" s="19" t="s">
        <v>1417</v>
      </c>
      <c r="W253" s="19" t="s">
        <v>1190</v>
      </c>
      <c r="X253" s="19" t="s">
        <v>1418</v>
      </c>
      <c r="Y253" s="19" t="s">
        <v>168</v>
      </c>
    </row>
    <row r="254" spans="1:25" x14ac:dyDescent="0.15">
      <c r="A254" s="19" t="s">
        <v>40</v>
      </c>
      <c r="B254" s="19" t="s">
        <v>1410</v>
      </c>
      <c r="C254" s="19" t="s">
        <v>1419</v>
      </c>
      <c r="D254" s="19" t="s">
        <v>1420</v>
      </c>
      <c r="E254" s="19" t="s">
        <v>93</v>
      </c>
      <c r="F254" s="19" t="s">
        <v>82</v>
      </c>
      <c r="H254" s="19" t="s">
        <v>363</v>
      </c>
      <c r="I254" s="19" t="s">
        <v>364</v>
      </c>
      <c r="N254" s="19" t="s">
        <v>193</v>
      </c>
      <c r="O254" s="19" t="s">
        <v>95</v>
      </c>
      <c r="P254" s="19" t="s">
        <v>1155</v>
      </c>
      <c r="R254" s="19" t="s">
        <v>85</v>
      </c>
      <c r="S254" s="19" t="s">
        <v>1421</v>
      </c>
      <c r="T254" s="19" t="s">
        <v>1422</v>
      </c>
      <c r="U254" s="19" t="s">
        <v>88</v>
      </c>
      <c r="V254" s="19" t="s">
        <v>1421</v>
      </c>
      <c r="W254" s="19" t="s">
        <v>1422</v>
      </c>
      <c r="X254" s="19" t="s">
        <v>1423</v>
      </c>
      <c r="Y254" s="19" t="s">
        <v>168</v>
      </c>
    </row>
    <row r="255" spans="1:25" x14ac:dyDescent="0.15">
      <c r="A255" s="19" t="s">
        <v>40</v>
      </c>
      <c r="B255" s="19" t="s">
        <v>1410</v>
      </c>
      <c r="C255" s="19" t="s">
        <v>1424</v>
      </c>
      <c r="D255" s="19" t="s">
        <v>1425</v>
      </c>
      <c r="E255" s="19" t="s">
        <v>81</v>
      </c>
      <c r="F255" s="19" t="s">
        <v>82</v>
      </c>
      <c r="H255" s="19" t="s">
        <v>363</v>
      </c>
      <c r="I255" s="19" t="s">
        <v>364</v>
      </c>
      <c r="N255" s="19" t="s">
        <v>161</v>
      </c>
      <c r="O255" s="19" t="s">
        <v>162</v>
      </c>
      <c r="P255" s="19" t="s">
        <v>1426</v>
      </c>
      <c r="R255" s="19" t="s">
        <v>85</v>
      </c>
      <c r="S255" s="19" t="s">
        <v>1139</v>
      </c>
      <c r="T255" s="19" t="s">
        <v>935</v>
      </c>
      <c r="U255" s="19" t="s">
        <v>88</v>
      </c>
      <c r="V255" s="19" t="s">
        <v>1139</v>
      </c>
      <c r="W255" s="19" t="s">
        <v>935</v>
      </c>
      <c r="X255" s="19" t="s">
        <v>1427</v>
      </c>
      <c r="Y255" s="19" t="s">
        <v>168</v>
      </c>
    </row>
    <row r="256" spans="1:25" x14ac:dyDescent="0.15">
      <c r="A256" s="19" t="s">
        <v>40</v>
      </c>
      <c r="B256" s="19" t="s">
        <v>1410</v>
      </c>
      <c r="C256" s="19" t="s">
        <v>1428</v>
      </c>
      <c r="D256" s="19" t="s">
        <v>1429</v>
      </c>
      <c r="E256" s="19" t="s">
        <v>93</v>
      </c>
      <c r="F256" s="19" t="s">
        <v>82</v>
      </c>
      <c r="H256" s="19" t="s">
        <v>363</v>
      </c>
      <c r="I256" s="19" t="s">
        <v>364</v>
      </c>
      <c r="K256" s="19" t="s">
        <v>1165</v>
      </c>
      <c r="L256" s="19" t="s">
        <v>104</v>
      </c>
      <c r="N256" s="19" t="s">
        <v>489</v>
      </c>
      <c r="O256" s="19" t="s">
        <v>490</v>
      </c>
      <c r="P256" s="19" t="s">
        <v>1161</v>
      </c>
      <c r="R256" s="19" t="s">
        <v>106</v>
      </c>
      <c r="S256" s="19" t="s">
        <v>1430</v>
      </c>
      <c r="T256" s="19" t="s">
        <v>174</v>
      </c>
      <c r="U256" s="19" t="s">
        <v>88</v>
      </c>
      <c r="V256" s="19" t="s">
        <v>252</v>
      </c>
      <c r="W256" s="19" t="s">
        <v>1200</v>
      </c>
      <c r="X256" s="19" t="s">
        <v>1431</v>
      </c>
      <c r="Y256" s="19" t="s">
        <v>168</v>
      </c>
    </row>
    <row r="257" spans="1:25" x14ac:dyDescent="0.15">
      <c r="A257" s="19" t="s">
        <v>40</v>
      </c>
      <c r="B257" s="19" t="s">
        <v>1410</v>
      </c>
      <c r="C257" s="19" t="s">
        <v>1432</v>
      </c>
      <c r="D257" s="19" t="s">
        <v>1433</v>
      </c>
      <c r="E257" s="19" t="s">
        <v>81</v>
      </c>
      <c r="F257" s="19" t="s">
        <v>82</v>
      </c>
      <c r="H257" s="19" t="s">
        <v>363</v>
      </c>
      <c r="I257" s="19" t="s">
        <v>364</v>
      </c>
      <c r="P257" s="19" t="s">
        <v>1434</v>
      </c>
      <c r="R257" s="19" t="s">
        <v>85</v>
      </c>
      <c r="S257" s="19" t="s">
        <v>230</v>
      </c>
      <c r="T257" s="19" t="s">
        <v>935</v>
      </c>
      <c r="U257" s="19" t="s">
        <v>88</v>
      </c>
      <c r="V257" s="19" t="s">
        <v>230</v>
      </c>
      <c r="W257" s="19" t="s">
        <v>935</v>
      </c>
      <c r="X257" s="19" t="s">
        <v>1435</v>
      </c>
    </row>
    <row r="258" spans="1:25" x14ac:dyDescent="0.15">
      <c r="A258" s="19" t="s">
        <v>40</v>
      </c>
      <c r="B258" s="19" t="s">
        <v>1410</v>
      </c>
      <c r="C258" s="19" t="s">
        <v>1436</v>
      </c>
      <c r="D258" s="19" t="s">
        <v>1437</v>
      </c>
      <c r="E258" s="19" t="s">
        <v>81</v>
      </c>
      <c r="F258" s="19" t="s">
        <v>82</v>
      </c>
      <c r="H258" s="19" t="s">
        <v>363</v>
      </c>
      <c r="I258" s="19" t="s">
        <v>364</v>
      </c>
      <c r="K258" s="19" t="s">
        <v>1171</v>
      </c>
      <c r="L258" s="19" t="s">
        <v>1172</v>
      </c>
      <c r="N258" s="19" t="s">
        <v>161</v>
      </c>
      <c r="O258" s="19" t="s">
        <v>162</v>
      </c>
      <c r="P258" s="19" t="s">
        <v>1213</v>
      </c>
      <c r="R258" s="19" t="s">
        <v>85</v>
      </c>
      <c r="S258" s="19" t="s">
        <v>109</v>
      </c>
      <c r="T258" s="19" t="s">
        <v>935</v>
      </c>
      <c r="U258" s="19" t="s">
        <v>88</v>
      </c>
      <c r="V258" s="19" t="s">
        <v>109</v>
      </c>
      <c r="W258" s="19" t="s">
        <v>935</v>
      </c>
      <c r="X258" s="19" t="s">
        <v>1438</v>
      </c>
      <c r="Y258" s="19" t="s">
        <v>168</v>
      </c>
    </row>
    <row r="259" spans="1:25" x14ac:dyDescent="0.15">
      <c r="A259" s="19" t="s">
        <v>40</v>
      </c>
      <c r="B259" s="19" t="s">
        <v>1410</v>
      </c>
      <c r="C259" s="19" t="s">
        <v>1439</v>
      </c>
      <c r="D259" s="19" t="s">
        <v>1440</v>
      </c>
      <c r="E259" s="19" t="s">
        <v>81</v>
      </c>
      <c r="F259" s="19" t="s">
        <v>82</v>
      </c>
      <c r="H259" s="19" t="s">
        <v>363</v>
      </c>
      <c r="I259" s="19" t="s">
        <v>364</v>
      </c>
      <c r="N259" s="19" t="s">
        <v>193</v>
      </c>
      <c r="O259" s="19" t="s">
        <v>95</v>
      </c>
      <c r="P259" s="19" t="s">
        <v>1213</v>
      </c>
      <c r="R259" s="19" t="s">
        <v>85</v>
      </c>
      <c r="S259" s="19" t="s">
        <v>1441</v>
      </c>
      <c r="T259" s="19" t="s">
        <v>935</v>
      </c>
      <c r="U259" s="19" t="s">
        <v>88</v>
      </c>
      <c r="V259" s="19" t="s">
        <v>1441</v>
      </c>
      <c r="W259" s="19" t="s">
        <v>935</v>
      </c>
      <c r="X259" s="19" t="s">
        <v>1442</v>
      </c>
      <c r="Y259" s="19" t="s">
        <v>168</v>
      </c>
    </row>
    <row r="260" spans="1:25" x14ac:dyDescent="0.15">
      <c r="A260" s="19" t="s">
        <v>40</v>
      </c>
      <c r="B260" s="19" t="s">
        <v>1410</v>
      </c>
      <c r="C260" s="19" t="s">
        <v>1443</v>
      </c>
      <c r="D260" s="19" t="s">
        <v>1444</v>
      </c>
      <c r="E260" s="19" t="s">
        <v>81</v>
      </c>
      <c r="F260" s="19" t="s">
        <v>82</v>
      </c>
      <c r="H260" s="19" t="s">
        <v>363</v>
      </c>
      <c r="I260" s="19" t="s">
        <v>364</v>
      </c>
      <c r="N260" s="19" t="s">
        <v>193</v>
      </c>
      <c r="O260" s="19" t="s">
        <v>95</v>
      </c>
      <c r="P260" s="19" t="s">
        <v>1445</v>
      </c>
      <c r="R260" s="19" t="s">
        <v>85</v>
      </c>
      <c r="S260" s="19" t="s">
        <v>252</v>
      </c>
      <c r="T260" s="19" t="s">
        <v>1200</v>
      </c>
      <c r="U260" s="19" t="s">
        <v>88</v>
      </c>
      <c r="V260" s="19" t="s">
        <v>252</v>
      </c>
      <c r="W260" s="19" t="s">
        <v>1200</v>
      </c>
      <c r="X260" s="19" t="s">
        <v>1446</v>
      </c>
      <c r="Y260" s="19" t="s">
        <v>168</v>
      </c>
    </row>
    <row r="261" spans="1:25" x14ac:dyDescent="0.15">
      <c r="A261" s="19" t="s">
        <v>40</v>
      </c>
      <c r="B261" s="19" t="s">
        <v>1410</v>
      </c>
      <c r="C261" s="19" t="s">
        <v>1447</v>
      </c>
      <c r="D261" s="19" t="s">
        <v>1448</v>
      </c>
      <c r="E261" s="19" t="s">
        <v>81</v>
      </c>
      <c r="F261" s="19" t="s">
        <v>82</v>
      </c>
      <c r="H261" s="19" t="s">
        <v>363</v>
      </c>
      <c r="I261" s="19" t="s">
        <v>364</v>
      </c>
      <c r="N261" s="19" t="s">
        <v>193</v>
      </c>
      <c r="O261" s="19" t="s">
        <v>95</v>
      </c>
      <c r="P261" s="19" t="s">
        <v>1445</v>
      </c>
      <c r="R261" s="19" t="s">
        <v>85</v>
      </c>
      <c r="S261" s="19" t="s">
        <v>155</v>
      </c>
      <c r="T261" s="19" t="s">
        <v>156</v>
      </c>
      <c r="U261" s="19" t="s">
        <v>88</v>
      </c>
      <c r="V261" s="19" t="s">
        <v>155</v>
      </c>
      <c r="W261" s="19" t="s">
        <v>156</v>
      </c>
      <c r="X261" s="19" t="s">
        <v>1449</v>
      </c>
      <c r="Y261" s="19" t="s">
        <v>168</v>
      </c>
    </row>
    <row r="262" spans="1:25" x14ac:dyDescent="0.15">
      <c r="A262" s="19" t="s">
        <v>40</v>
      </c>
      <c r="B262" s="19" t="s">
        <v>1410</v>
      </c>
      <c r="C262" s="19" t="s">
        <v>1450</v>
      </c>
      <c r="D262" s="19" t="s">
        <v>1451</v>
      </c>
      <c r="E262" s="19" t="s">
        <v>93</v>
      </c>
      <c r="F262" s="19" t="s">
        <v>82</v>
      </c>
      <c r="H262" s="19" t="s">
        <v>363</v>
      </c>
      <c r="I262" s="19" t="s">
        <v>364</v>
      </c>
      <c r="N262" s="19" t="s">
        <v>489</v>
      </c>
      <c r="O262" s="19" t="s">
        <v>490</v>
      </c>
      <c r="P262" s="19" t="s">
        <v>1342</v>
      </c>
      <c r="R262" s="19" t="s">
        <v>85</v>
      </c>
      <c r="S262" s="19" t="s">
        <v>164</v>
      </c>
      <c r="T262" s="19" t="s">
        <v>935</v>
      </c>
      <c r="U262" s="19" t="s">
        <v>88</v>
      </c>
      <c r="V262" s="19" t="s">
        <v>164</v>
      </c>
      <c r="W262" s="19" t="s">
        <v>935</v>
      </c>
      <c r="X262" s="19" t="s">
        <v>1452</v>
      </c>
      <c r="Y262" s="19" t="s">
        <v>168</v>
      </c>
    </row>
    <row r="263" spans="1:25" x14ac:dyDescent="0.15">
      <c r="A263" s="19" t="s">
        <v>40</v>
      </c>
      <c r="B263" s="19" t="s">
        <v>1410</v>
      </c>
      <c r="C263" s="19" t="s">
        <v>1453</v>
      </c>
      <c r="D263" s="19" t="s">
        <v>1454</v>
      </c>
      <c r="E263" s="19" t="s">
        <v>81</v>
      </c>
      <c r="F263" s="19" t="s">
        <v>82</v>
      </c>
      <c r="H263" s="19" t="s">
        <v>363</v>
      </c>
      <c r="I263" s="19" t="s">
        <v>364</v>
      </c>
      <c r="K263" s="19" t="s">
        <v>1118</v>
      </c>
      <c r="L263" s="19" t="s">
        <v>1119</v>
      </c>
      <c r="N263" s="19" t="s">
        <v>489</v>
      </c>
      <c r="O263" s="19" t="s">
        <v>490</v>
      </c>
      <c r="P263" s="19" t="s">
        <v>1445</v>
      </c>
      <c r="R263" s="19" t="s">
        <v>85</v>
      </c>
      <c r="S263" s="19" t="s">
        <v>155</v>
      </c>
      <c r="T263" s="19" t="s">
        <v>1200</v>
      </c>
      <c r="U263" s="19" t="s">
        <v>88</v>
      </c>
      <c r="V263" s="19" t="s">
        <v>155</v>
      </c>
      <c r="W263" s="19" t="s">
        <v>1200</v>
      </c>
      <c r="X263" s="19" t="s">
        <v>1455</v>
      </c>
      <c r="Y263" s="19" t="s">
        <v>168</v>
      </c>
    </row>
    <row r="264" spans="1:25" x14ac:dyDescent="0.15">
      <c r="A264" s="19" t="s">
        <v>40</v>
      </c>
      <c r="B264" s="19" t="s">
        <v>1410</v>
      </c>
      <c r="C264" s="19" t="s">
        <v>1456</v>
      </c>
      <c r="D264" s="19" t="s">
        <v>1457</v>
      </c>
      <c r="E264" s="19" t="s">
        <v>81</v>
      </c>
      <c r="F264" s="19" t="s">
        <v>82</v>
      </c>
      <c r="H264" s="19" t="s">
        <v>363</v>
      </c>
      <c r="I264" s="19" t="s">
        <v>364</v>
      </c>
      <c r="N264" s="19" t="s">
        <v>193</v>
      </c>
      <c r="O264" s="19" t="s">
        <v>95</v>
      </c>
      <c r="P264" s="19" t="s">
        <v>1304</v>
      </c>
      <c r="R264" s="19" t="s">
        <v>106</v>
      </c>
      <c r="S264" s="19" t="s">
        <v>164</v>
      </c>
      <c r="T264" s="19" t="s">
        <v>174</v>
      </c>
      <c r="U264" s="19" t="s">
        <v>149</v>
      </c>
      <c r="V264" s="19" t="s">
        <v>164</v>
      </c>
      <c r="W264" s="19" t="s">
        <v>174</v>
      </c>
      <c r="X264" s="19" t="s">
        <v>1458</v>
      </c>
      <c r="Y264" s="19" t="s">
        <v>168</v>
      </c>
    </row>
    <row r="265" spans="1:25" x14ac:dyDescent="0.15">
      <c r="A265" s="19" t="s">
        <v>40</v>
      </c>
      <c r="B265" s="19" t="s">
        <v>1410</v>
      </c>
      <c r="C265" s="19" t="s">
        <v>1459</v>
      </c>
      <c r="D265" s="19" t="s">
        <v>1460</v>
      </c>
      <c r="E265" s="19" t="s">
        <v>93</v>
      </c>
      <c r="F265" s="19" t="s">
        <v>82</v>
      </c>
      <c r="H265" s="19" t="s">
        <v>363</v>
      </c>
      <c r="I265" s="19" t="s">
        <v>364</v>
      </c>
      <c r="N265" s="19" t="s">
        <v>193</v>
      </c>
      <c r="O265" s="19" t="s">
        <v>95</v>
      </c>
      <c r="P265" s="19" t="s">
        <v>1304</v>
      </c>
      <c r="R265" s="19" t="s">
        <v>106</v>
      </c>
      <c r="S265" s="19" t="s">
        <v>86</v>
      </c>
      <c r="T265" s="19" t="s">
        <v>174</v>
      </c>
      <c r="U265" s="19" t="s">
        <v>149</v>
      </c>
      <c r="V265" s="19" t="s">
        <v>86</v>
      </c>
      <c r="W265" s="19" t="s">
        <v>174</v>
      </c>
      <c r="X265" s="19" t="s">
        <v>1461</v>
      </c>
      <c r="Y265" s="19" t="s">
        <v>168</v>
      </c>
    </row>
    <row r="266" spans="1:25" x14ac:dyDescent="0.15">
      <c r="A266" s="19" t="s">
        <v>40</v>
      </c>
      <c r="B266" s="19" t="s">
        <v>1410</v>
      </c>
      <c r="C266" s="19" t="s">
        <v>1462</v>
      </c>
      <c r="D266" s="19" t="s">
        <v>1463</v>
      </c>
      <c r="E266" s="19" t="s">
        <v>93</v>
      </c>
      <c r="F266" s="19" t="s">
        <v>82</v>
      </c>
      <c r="H266" s="19" t="s">
        <v>363</v>
      </c>
      <c r="I266" s="19" t="s">
        <v>364</v>
      </c>
      <c r="N266" s="19" t="s">
        <v>161</v>
      </c>
      <c r="O266" s="19" t="s">
        <v>162</v>
      </c>
      <c r="P266" s="19" t="s">
        <v>1161</v>
      </c>
      <c r="R266" s="19" t="s">
        <v>106</v>
      </c>
      <c r="S266" s="19" t="s">
        <v>252</v>
      </c>
      <c r="T266" s="19" t="s">
        <v>174</v>
      </c>
      <c r="U266" s="19" t="s">
        <v>149</v>
      </c>
      <c r="V266" s="19" t="s">
        <v>252</v>
      </c>
      <c r="W266" s="19" t="s">
        <v>174</v>
      </c>
      <c r="X266" s="19" t="s">
        <v>1464</v>
      </c>
      <c r="Y266" s="19" t="s">
        <v>168</v>
      </c>
    </row>
    <row r="267" spans="1:25" x14ac:dyDescent="0.15">
      <c r="A267" s="19" t="s">
        <v>40</v>
      </c>
      <c r="B267" s="19" t="s">
        <v>1410</v>
      </c>
      <c r="C267" s="19" t="s">
        <v>1465</v>
      </c>
      <c r="D267" s="19" t="s">
        <v>1466</v>
      </c>
      <c r="E267" s="19" t="s">
        <v>93</v>
      </c>
      <c r="F267" s="19" t="s">
        <v>82</v>
      </c>
      <c r="H267" s="19" t="s">
        <v>363</v>
      </c>
      <c r="I267" s="19" t="s">
        <v>364</v>
      </c>
      <c r="N267" s="19" t="s">
        <v>161</v>
      </c>
      <c r="O267" s="19" t="s">
        <v>162</v>
      </c>
      <c r="P267" s="19" t="s">
        <v>1467</v>
      </c>
      <c r="R267" s="19" t="s">
        <v>106</v>
      </c>
      <c r="S267" s="19" t="s">
        <v>1468</v>
      </c>
      <c r="T267" s="19" t="s">
        <v>174</v>
      </c>
      <c r="U267" s="19" t="s">
        <v>88</v>
      </c>
      <c r="V267" s="19" t="s">
        <v>86</v>
      </c>
      <c r="W267" s="19" t="s">
        <v>1200</v>
      </c>
      <c r="X267" s="19" t="s">
        <v>1469</v>
      </c>
      <c r="Y267" s="19" t="s">
        <v>168</v>
      </c>
    </row>
    <row r="268" spans="1:25" x14ac:dyDescent="0.15">
      <c r="A268" s="19" t="s">
        <v>40</v>
      </c>
      <c r="B268" s="19" t="s">
        <v>1470</v>
      </c>
      <c r="C268" s="19" t="s">
        <v>1471</v>
      </c>
      <c r="D268" s="19" t="s">
        <v>1472</v>
      </c>
      <c r="E268" s="19" t="s">
        <v>93</v>
      </c>
      <c r="F268" s="19" t="s">
        <v>82</v>
      </c>
      <c r="H268" s="19" t="s">
        <v>363</v>
      </c>
      <c r="I268" s="19" t="s">
        <v>364</v>
      </c>
      <c r="N268" s="19" t="s">
        <v>193</v>
      </c>
      <c r="O268" s="19" t="s">
        <v>95</v>
      </c>
      <c r="P268" s="19" t="s">
        <v>1473</v>
      </c>
      <c r="R268" s="19" t="s">
        <v>85</v>
      </c>
      <c r="S268" s="19" t="s">
        <v>1474</v>
      </c>
      <c r="T268" s="19" t="s">
        <v>1475</v>
      </c>
      <c r="U268" s="19" t="s">
        <v>88</v>
      </c>
      <c r="V268" s="19" t="s">
        <v>1474</v>
      </c>
      <c r="W268" s="19" t="s">
        <v>1475</v>
      </c>
      <c r="X268" s="19" t="s">
        <v>1476</v>
      </c>
      <c r="Y268" s="19" t="s">
        <v>168</v>
      </c>
    </row>
    <row r="269" spans="1:25" x14ac:dyDescent="0.15">
      <c r="A269" s="19" t="s">
        <v>40</v>
      </c>
      <c r="B269" s="19" t="s">
        <v>1470</v>
      </c>
      <c r="C269" s="19" t="s">
        <v>1477</v>
      </c>
      <c r="D269" s="19" t="s">
        <v>1478</v>
      </c>
      <c r="E269" s="19" t="s">
        <v>81</v>
      </c>
      <c r="F269" s="19" t="s">
        <v>82</v>
      </c>
      <c r="H269" s="19" t="s">
        <v>363</v>
      </c>
      <c r="I269" s="19" t="s">
        <v>364</v>
      </c>
      <c r="N269" s="19" t="s">
        <v>185</v>
      </c>
      <c r="O269" s="19" t="s">
        <v>117</v>
      </c>
      <c r="P269" s="19" t="s">
        <v>1479</v>
      </c>
      <c r="R269" s="19" t="s">
        <v>85</v>
      </c>
      <c r="S269" s="19" t="s">
        <v>1480</v>
      </c>
      <c r="T269" s="19" t="s">
        <v>1481</v>
      </c>
      <c r="U269" s="19" t="s">
        <v>88</v>
      </c>
      <c r="V269" s="19" t="s">
        <v>1480</v>
      </c>
      <c r="W269" s="19" t="s">
        <v>1481</v>
      </c>
      <c r="X269" s="19" t="s">
        <v>1482</v>
      </c>
      <c r="Y269" s="19" t="s">
        <v>168</v>
      </c>
    </row>
    <row r="270" spans="1:25" x14ac:dyDescent="0.15">
      <c r="A270" s="19" t="s">
        <v>40</v>
      </c>
      <c r="B270" s="19" t="s">
        <v>1470</v>
      </c>
      <c r="C270" s="19" t="s">
        <v>1483</v>
      </c>
      <c r="D270" s="19" t="s">
        <v>1484</v>
      </c>
      <c r="E270" s="19" t="s">
        <v>81</v>
      </c>
      <c r="F270" s="19" t="s">
        <v>82</v>
      </c>
      <c r="H270" s="19" t="s">
        <v>363</v>
      </c>
      <c r="I270" s="19" t="s">
        <v>364</v>
      </c>
      <c r="K270" s="19" t="s">
        <v>1118</v>
      </c>
      <c r="L270" s="19" t="s">
        <v>1119</v>
      </c>
      <c r="N270" s="19" t="s">
        <v>193</v>
      </c>
      <c r="O270" s="19" t="s">
        <v>95</v>
      </c>
      <c r="P270" s="19" t="s">
        <v>1485</v>
      </c>
      <c r="R270" s="19" t="s">
        <v>85</v>
      </c>
      <c r="S270" s="19" t="s">
        <v>164</v>
      </c>
      <c r="T270" s="19" t="s">
        <v>1122</v>
      </c>
      <c r="U270" s="19" t="s">
        <v>88</v>
      </c>
      <c r="V270" s="19" t="s">
        <v>164</v>
      </c>
      <c r="W270" s="19" t="s">
        <v>1122</v>
      </c>
      <c r="X270" s="19" t="s">
        <v>1486</v>
      </c>
      <c r="Y270" s="19" t="s">
        <v>168</v>
      </c>
    </row>
    <row r="271" spans="1:25" x14ac:dyDescent="0.15">
      <c r="A271" s="19" t="s">
        <v>40</v>
      </c>
      <c r="B271" s="19" t="s">
        <v>1470</v>
      </c>
      <c r="C271" s="19" t="s">
        <v>1487</v>
      </c>
      <c r="D271" s="19" t="s">
        <v>1488</v>
      </c>
      <c r="E271" s="19" t="s">
        <v>81</v>
      </c>
      <c r="F271" s="19" t="s">
        <v>82</v>
      </c>
      <c r="H271" s="19" t="s">
        <v>363</v>
      </c>
      <c r="I271" s="19" t="s">
        <v>364</v>
      </c>
      <c r="P271" s="19" t="s">
        <v>1380</v>
      </c>
      <c r="R271" s="19" t="s">
        <v>85</v>
      </c>
      <c r="S271" s="19" t="s">
        <v>252</v>
      </c>
      <c r="T271" s="19" t="s">
        <v>1489</v>
      </c>
      <c r="U271" s="19" t="s">
        <v>88</v>
      </c>
      <c r="V271" s="19" t="s">
        <v>252</v>
      </c>
      <c r="W271" s="19" t="s">
        <v>1489</v>
      </c>
      <c r="X271" s="19" t="s">
        <v>1490</v>
      </c>
    </row>
    <row r="272" spans="1:25" x14ac:dyDescent="0.15">
      <c r="A272" s="19" t="s">
        <v>40</v>
      </c>
      <c r="B272" s="19" t="s">
        <v>1470</v>
      </c>
      <c r="C272" s="19" t="s">
        <v>1491</v>
      </c>
      <c r="D272" s="19" t="s">
        <v>1492</v>
      </c>
      <c r="F272" s="19" t="s">
        <v>82</v>
      </c>
      <c r="H272" s="19" t="s">
        <v>363</v>
      </c>
      <c r="I272" s="19" t="s">
        <v>364</v>
      </c>
      <c r="P272" s="19" t="s">
        <v>1380</v>
      </c>
      <c r="R272" s="19" t="s">
        <v>85</v>
      </c>
      <c r="S272" s="19" t="s">
        <v>1493</v>
      </c>
      <c r="T272" s="19" t="s">
        <v>1494</v>
      </c>
      <c r="U272" s="19" t="s">
        <v>88</v>
      </c>
      <c r="V272" s="19" t="s">
        <v>1493</v>
      </c>
      <c r="W272" s="19" t="s">
        <v>1494</v>
      </c>
      <c r="X272" s="19" t="s">
        <v>1495</v>
      </c>
    </row>
    <row r="273" spans="1:25" x14ac:dyDescent="0.15">
      <c r="A273" s="19" t="s">
        <v>40</v>
      </c>
      <c r="B273" s="19" t="s">
        <v>1496</v>
      </c>
      <c r="C273" s="19" t="s">
        <v>1497</v>
      </c>
      <c r="D273" s="19" t="s">
        <v>1498</v>
      </c>
      <c r="E273" s="19" t="s">
        <v>81</v>
      </c>
      <c r="F273" s="19" t="s">
        <v>82</v>
      </c>
      <c r="H273" s="19" t="s">
        <v>363</v>
      </c>
      <c r="I273" s="19" t="s">
        <v>404</v>
      </c>
      <c r="N273" s="19" t="s">
        <v>193</v>
      </c>
      <c r="O273" s="19" t="s">
        <v>95</v>
      </c>
      <c r="P273" s="19" t="s">
        <v>851</v>
      </c>
      <c r="R273" s="19" t="s">
        <v>106</v>
      </c>
      <c r="S273" s="19" t="s">
        <v>1499</v>
      </c>
      <c r="T273" s="19" t="s">
        <v>165</v>
      </c>
      <c r="U273" s="19" t="s">
        <v>149</v>
      </c>
      <c r="V273" s="19" t="s">
        <v>1499</v>
      </c>
      <c r="W273" s="19" t="s">
        <v>165</v>
      </c>
      <c r="X273" s="19" t="s">
        <v>1500</v>
      </c>
      <c r="Y273" s="19" t="s">
        <v>168</v>
      </c>
    </row>
    <row r="274" spans="1:25" x14ac:dyDescent="0.15">
      <c r="A274" s="19" t="s">
        <v>40</v>
      </c>
      <c r="B274" s="19" t="s">
        <v>1496</v>
      </c>
      <c r="C274" s="19" t="s">
        <v>1501</v>
      </c>
      <c r="D274" s="19" t="s">
        <v>1502</v>
      </c>
      <c r="E274" s="19" t="s">
        <v>81</v>
      </c>
      <c r="F274" s="19" t="s">
        <v>82</v>
      </c>
      <c r="H274" s="19" t="s">
        <v>363</v>
      </c>
      <c r="I274" s="19" t="s">
        <v>404</v>
      </c>
      <c r="N274" s="19" t="s">
        <v>185</v>
      </c>
      <c r="O274" s="19" t="s">
        <v>117</v>
      </c>
      <c r="P274" s="19" t="s">
        <v>1503</v>
      </c>
      <c r="R274" s="19" t="s">
        <v>85</v>
      </c>
      <c r="S274" s="19" t="s">
        <v>164</v>
      </c>
      <c r="T274" s="19" t="s">
        <v>1504</v>
      </c>
      <c r="U274" s="19" t="s">
        <v>88</v>
      </c>
      <c r="V274" s="19" t="s">
        <v>164</v>
      </c>
      <c r="W274" s="19" t="s">
        <v>1504</v>
      </c>
      <c r="X274" s="19" t="s">
        <v>1505</v>
      </c>
      <c r="Y274" s="19" t="s">
        <v>168</v>
      </c>
    </row>
    <row r="275" spans="1:25" x14ac:dyDescent="0.15">
      <c r="A275" s="19" t="s">
        <v>40</v>
      </c>
      <c r="B275" s="19" t="s">
        <v>1496</v>
      </c>
      <c r="C275" s="19" t="s">
        <v>1506</v>
      </c>
      <c r="D275" s="19" t="s">
        <v>1507</v>
      </c>
      <c r="E275" s="19" t="s">
        <v>81</v>
      </c>
      <c r="F275" s="19" t="s">
        <v>82</v>
      </c>
      <c r="H275" s="19" t="s">
        <v>363</v>
      </c>
      <c r="I275" s="19" t="s">
        <v>404</v>
      </c>
      <c r="N275" s="19" t="s">
        <v>193</v>
      </c>
      <c r="O275" s="19" t="s">
        <v>95</v>
      </c>
      <c r="P275" s="19" t="s">
        <v>379</v>
      </c>
      <c r="R275" s="19" t="s">
        <v>106</v>
      </c>
      <c r="S275" s="19" t="s">
        <v>322</v>
      </c>
      <c r="T275" s="19" t="s">
        <v>367</v>
      </c>
      <c r="U275" s="19" t="s">
        <v>149</v>
      </c>
      <c r="V275" s="19" t="s">
        <v>322</v>
      </c>
      <c r="W275" s="19" t="s">
        <v>367</v>
      </c>
      <c r="X275" s="19" t="s">
        <v>1508</v>
      </c>
      <c r="Y275" s="19" t="s">
        <v>168</v>
      </c>
    </row>
    <row r="276" spans="1:25" x14ac:dyDescent="0.15">
      <c r="A276" s="19" t="s">
        <v>40</v>
      </c>
      <c r="B276" s="19" t="s">
        <v>1496</v>
      </c>
      <c r="C276" s="19" t="s">
        <v>1509</v>
      </c>
      <c r="D276" s="19" t="s">
        <v>1510</v>
      </c>
      <c r="E276" s="19" t="s">
        <v>81</v>
      </c>
      <c r="F276" s="19" t="s">
        <v>82</v>
      </c>
      <c r="H276" s="19" t="s">
        <v>363</v>
      </c>
      <c r="I276" s="19" t="s">
        <v>404</v>
      </c>
      <c r="P276" s="19" t="s">
        <v>1511</v>
      </c>
      <c r="R276" s="19" t="s">
        <v>85</v>
      </c>
      <c r="S276" s="19" t="s">
        <v>164</v>
      </c>
      <c r="T276" s="19" t="s">
        <v>1489</v>
      </c>
      <c r="U276" s="19" t="s">
        <v>88</v>
      </c>
      <c r="V276" s="19" t="s">
        <v>164</v>
      </c>
      <c r="W276" s="19" t="s">
        <v>1489</v>
      </c>
      <c r="X276" s="19" t="s">
        <v>1512</v>
      </c>
    </row>
    <row r="277" spans="1:25" x14ac:dyDescent="0.15">
      <c r="A277" s="19" t="s">
        <v>40</v>
      </c>
      <c r="B277" s="19" t="s">
        <v>1496</v>
      </c>
      <c r="C277" s="19" t="s">
        <v>1513</v>
      </c>
      <c r="D277" s="19" t="s">
        <v>1514</v>
      </c>
      <c r="E277" s="19" t="s">
        <v>81</v>
      </c>
      <c r="F277" s="19" t="s">
        <v>82</v>
      </c>
      <c r="H277" s="19" t="s">
        <v>363</v>
      </c>
      <c r="I277" s="19" t="s">
        <v>404</v>
      </c>
      <c r="N277" s="19" t="s">
        <v>193</v>
      </c>
      <c r="O277" s="19" t="s">
        <v>95</v>
      </c>
      <c r="P277" s="19" t="s">
        <v>327</v>
      </c>
      <c r="R277" s="19" t="s">
        <v>85</v>
      </c>
      <c r="S277" s="19" t="s">
        <v>742</v>
      </c>
      <c r="T277" s="19" t="s">
        <v>1515</v>
      </c>
      <c r="U277" s="19" t="s">
        <v>88</v>
      </c>
      <c r="V277" s="19" t="s">
        <v>742</v>
      </c>
      <c r="W277" s="19" t="s">
        <v>1515</v>
      </c>
      <c r="X277" s="19" t="s">
        <v>1516</v>
      </c>
      <c r="Y277" s="19" t="s">
        <v>168</v>
      </c>
    </row>
    <row r="278" spans="1:25" x14ac:dyDescent="0.15">
      <c r="A278" s="19" t="s">
        <v>41</v>
      </c>
      <c r="B278" s="19" t="s">
        <v>1517</v>
      </c>
      <c r="C278" s="19" t="s">
        <v>1518</v>
      </c>
      <c r="D278" s="19" t="s">
        <v>1519</v>
      </c>
      <c r="E278" s="19" t="s">
        <v>81</v>
      </c>
      <c r="F278" s="19" t="s">
        <v>82</v>
      </c>
      <c r="H278" s="19" t="s">
        <v>363</v>
      </c>
      <c r="I278" s="19" t="s">
        <v>364</v>
      </c>
      <c r="N278" s="19" t="s">
        <v>193</v>
      </c>
      <c r="O278" s="19" t="s">
        <v>95</v>
      </c>
      <c r="P278" s="19" t="s">
        <v>1520</v>
      </c>
      <c r="R278" s="19" t="s">
        <v>85</v>
      </c>
      <c r="S278" s="19" t="s">
        <v>230</v>
      </c>
      <c r="T278" s="19" t="s">
        <v>1521</v>
      </c>
      <c r="U278" s="19" t="s">
        <v>88</v>
      </c>
      <c r="V278" s="19" t="s">
        <v>230</v>
      </c>
      <c r="W278" s="19" t="s">
        <v>1521</v>
      </c>
      <c r="X278" s="19" t="s">
        <v>1522</v>
      </c>
      <c r="Y278" s="19" t="s">
        <v>168</v>
      </c>
    </row>
    <row r="279" spans="1:25" x14ac:dyDescent="0.15">
      <c r="A279" s="19" t="s">
        <v>41</v>
      </c>
      <c r="B279" s="19" t="s">
        <v>1517</v>
      </c>
      <c r="C279" s="19" t="s">
        <v>1523</v>
      </c>
      <c r="D279" s="19" t="s">
        <v>1524</v>
      </c>
      <c r="E279" s="19" t="s">
        <v>81</v>
      </c>
      <c r="F279" s="19" t="s">
        <v>82</v>
      </c>
      <c r="H279" s="19" t="s">
        <v>363</v>
      </c>
      <c r="I279" s="19" t="s">
        <v>364</v>
      </c>
      <c r="K279" s="19" t="s">
        <v>1165</v>
      </c>
      <c r="L279" s="19" t="s">
        <v>104</v>
      </c>
      <c r="N279" s="19" t="s">
        <v>489</v>
      </c>
      <c r="O279" s="19" t="s">
        <v>490</v>
      </c>
      <c r="P279" s="19" t="s">
        <v>1161</v>
      </c>
      <c r="R279" s="19" t="s">
        <v>85</v>
      </c>
      <c r="S279" s="19" t="s">
        <v>109</v>
      </c>
      <c r="T279" s="19" t="s">
        <v>121</v>
      </c>
      <c r="U279" s="19" t="s">
        <v>88</v>
      </c>
      <c r="V279" s="19" t="s">
        <v>109</v>
      </c>
      <c r="W279" s="19" t="s">
        <v>121</v>
      </c>
      <c r="X279" s="19" t="s">
        <v>1525</v>
      </c>
      <c r="Y279" s="19" t="s">
        <v>168</v>
      </c>
    </row>
    <row r="280" spans="1:25" x14ac:dyDescent="0.15">
      <c r="A280" s="19" t="s">
        <v>41</v>
      </c>
      <c r="B280" s="19" t="s">
        <v>1517</v>
      </c>
      <c r="C280" s="19" t="s">
        <v>1526</v>
      </c>
      <c r="D280" s="19" t="s">
        <v>1527</v>
      </c>
      <c r="E280" s="19" t="s">
        <v>93</v>
      </c>
      <c r="F280" s="19" t="s">
        <v>82</v>
      </c>
      <c r="H280" s="19" t="s">
        <v>363</v>
      </c>
      <c r="I280" s="19" t="s">
        <v>364</v>
      </c>
      <c r="K280" s="19" t="s">
        <v>1118</v>
      </c>
      <c r="L280" s="19" t="s">
        <v>1119</v>
      </c>
      <c r="N280" s="19" t="s">
        <v>161</v>
      </c>
      <c r="O280" s="19" t="s">
        <v>162</v>
      </c>
      <c r="P280" s="19" t="s">
        <v>1213</v>
      </c>
      <c r="R280" s="19" t="s">
        <v>85</v>
      </c>
      <c r="S280" s="19" t="s">
        <v>215</v>
      </c>
      <c r="T280" s="19" t="s">
        <v>121</v>
      </c>
      <c r="U280" s="19" t="s">
        <v>88</v>
      </c>
      <c r="V280" s="19" t="s">
        <v>215</v>
      </c>
      <c r="W280" s="19" t="s">
        <v>121</v>
      </c>
      <c r="X280" s="19" t="s">
        <v>1528</v>
      </c>
      <c r="Y280" s="19" t="s">
        <v>168</v>
      </c>
    </row>
    <row r="281" spans="1:25" x14ac:dyDescent="0.15">
      <c r="A281" s="19" t="s">
        <v>41</v>
      </c>
      <c r="B281" s="19" t="s">
        <v>1517</v>
      </c>
      <c r="C281" s="19" t="s">
        <v>1529</v>
      </c>
      <c r="D281" s="19" t="s">
        <v>1530</v>
      </c>
      <c r="E281" s="19" t="s">
        <v>81</v>
      </c>
      <c r="F281" s="19" t="s">
        <v>82</v>
      </c>
      <c r="H281" s="19" t="s">
        <v>363</v>
      </c>
      <c r="I281" s="19" t="s">
        <v>364</v>
      </c>
      <c r="N281" s="19" t="s">
        <v>161</v>
      </c>
      <c r="O281" s="19" t="s">
        <v>162</v>
      </c>
      <c r="P281" s="19" t="s">
        <v>1531</v>
      </c>
      <c r="R281" s="19" t="s">
        <v>85</v>
      </c>
      <c r="S281" s="19" t="s">
        <v>252</v>
      </c>
      <c r="T281" s="19" t="s">
        <v>1532</v>
      </c>
      <c r="U281" s="19" t="s">
        <v>88</v>
      </c>
      <c r="V281" s="19" t="s">
        <v>252</v>
      </c>
      <c r="W281" s="19" t="s">
        <v>1532</v>
      </c>
      <c r="X281" s="19" t="s">
        <v>1533</v>
      </c>
      <c r="Y281" s="19" t="s">
        <v>168</v>
      </c>
    </row>
    <row r="282" spans="1:25" x14ac:dyDescent="0.15">
      <c r="A282" s="19" t="s">
        <v>41</v>
      </c>
      <c r="B282" s="19" t="s">
        <v>1517</v>
      </c>
      <c r="C282" s="19" t="s">
        <v>1534</v>
      </c>
      <c r="D282" s="19" t="s">
        <v>1535</v>
      </c>
      <c r="E282" s="19" t="s">
        <v>81</v>
      </c>
      <c r="F282" s="19" t="s">
        <v>82</v>
      </c>
      <c r="H282" s="19" t="s">
        <v>363</v>
      </c>
      <c r="I282" s="19" t="s">
        <v>364</v>
      </c>
      <c r="K282" s="19" t="s">
        <v>1171</v>
      </c>
      <c r="L282" s="19" t="s">
        <v>1172</v>
      </c>
      <c r="N282" s="19" t="s">
        <v>161</v>
      </c>
      <c r="O282" s="19" t="s">
        <v>162</v>
      </c>
      <c r="P282" s="19" t="s">
        <v>1536</v>
      </c>
      <c r="R282" s="19" t="s">
        <v>85</v>
      </c>
      <c r="S282" s="19" t="s">
        <v>928</v>
      </c>
      <c r="T282" s="19" t="s">
        <v>284</v>
      </c>
      <c r="U282" s="19" t="s">
        <v>88</v>
      </c>
      <c r="V282" s="19" t="s">
        <v>928</v>
      </c>
      <c r="W282" s="19" t="s">
        <v>284</v>
      </c>
      <c r="X282" s="19" t="s">
        <v>1537</v>
      </c>
      <c r="Y282" s="19" t="s">
        <v>168</v>
      </c>
    </row>
    <row r="283" spans="1:25" x14ac:dyDescent="0.15">
      <c r="A283" s="19" t="s">
        <v>41</v>
      </c>
      <c r="B283" s="19" t="s">
        <v>1517</v>
      </c>
      <c r="C283" s="19" t="s">
        <v>1538</v>
      </c>
      <c r="D283" s="19" t="s">
        <v>1539</v>
      </c>
      <c r="E283" s="19" t="s">
        <v>81</v>
      </c>
      <c r="F283" s="19" t="s">
        <v>82</v>
      </c>
      <c r="H283" s="19" t="s">
        <v>363</v>
      </c>
      <c r="I283" s="19" t="s">
        <v>364</v>
      </c>
      <c r="P283" s="19" t="s">
        <v>1540</v>
      </c>
      <c r="R283" s="19" t="s">
        <v>85</v>
      </c>
      <c r="S283" s="19" t="s">
        <v>109</v>
      </c>
      <c r="T283" s="19" t="s">
        <v>1541</v>
      </c>
      <c r="U283" s="19" t="s">
        <v>88</v>
      </c>
      <c r="V283" s="19" t="s">
        <v>109</v>
      </c>
      <c r="W283" s="19" t="s">
        <v>1541</v>
      </c>
      <c r="X283" s="19" t="s">
        <v>1542</v>
      </c>
    </row>
    <row r="284" spans="1:25" x14ac:dyDescent="0.15">
      <c r="A284" s="19" t="s">
        <v>41</v>
      </c>
      <c r="B284" s="19" t="s">
        <v>1517</v>
      </c>
      <c r="C284" s="19" t="s">
        <v>1543</v>
      </c>
      <c r="D284" s="19" t="s">
        <v>1544</v>
      </c>
      <c r="E284" s="19" t="s">
        <v>81</v>
      </c>
      <c r="F284" s="19" t="s">
        <v>82</v>
      </c>
      <c r="H284" s="19" t="s">
        <v>363</v>
      </c>
      <c r="I284" s="19" t="s">
        <v>364</v>
      </c>
      <c r="N284" s="19" t="s">
        <v>193</v>
      </c>
      <c r="O284" s="19" t="s">
        <v>95</v>
      </c>
      <c r="P284" s="19" t="s">
        <v>1545</v>
      </c>
      <c r="R284" s="19" t="s">
        <v>85</v>
      </c>
      <c r="S284" s="19" t="s">
        <v>1546</v>
      </c>
      <c r="T284" s="19" t="s">
        <v>284</v>
      </c>
      <c r="U284" s="19" t="s">
        <v>88</v>
      </c>
      <c r="V284" s="19" t="s">
        <v>1546</v>
      </c>
      <c r="W284" s="19" t="s">
        <v>284</v>
      </c>
      <c r="X284" s="19" t="s">
        <v>1547</v>
      </c>
      <c r="Y284" s="19" t="s">
        <v>168</v>
      </c>
    </row>
    <row r="285" spans="1:25" x14ac:dyDescent="0.15">
      <c r="A285" s="19" t="s">
        <v>41</v>
      </c>
      <c r="B285" s="19" t="s">
        <v>1517</v>
      </c>
      <c r="C285" s="19" t="s">
        <v>1548</v>
      </c>
      <c r="D285" s="19" t="s">
        <v>1549</v>
      </c>
      <c r="E285" s="19" t="s">
        <v>483</v>
      </c>
      <c r="F285" s="19" t="s">
        <v>82</v>
      </c>
      <c r="H285" s="19" t="s">
        <v>363</v>
      </c>
      <c r="I285" s="19" t="s">
        <v>364</v>
      </c>
      <c r="P285" s="19" t="s">
        <v>1058</v>
      </c>
      <c r="R285" s="19" t="s">
        <v>85</v>
      </c>
      <c r="S285" s="19" t="s">
        <v>252</v>
      </c>
      <c r="T285" s="19" t="s">
        <v>512</v>
      </c>
      <c r="U285" s="19" t="s">
        <v>88</v>
      </c>
      <c r="V285" s="19" t="s">
        <v>252</v>
      </c>
      <c r="W285" s="19" t="s">
        <v>512</v>
      </c>
      <c r="X285" s="19" t="s">
        <v>1550</v>
      </c>
    </row>
    <row r="286" spans="1:25" x14ac:dyDescent="0.15">
      <c r="A286" s="19" t="s">
        <v>41</v>
      </c>
      <c r="B286" s="19" t="s">
        <v>1517</v>
      </c>
      <c r="C286" s="19" t="s">
        <v>1551</v>
      </c>
      <c r="D286" s="19" t="s">
        <v>1552</v>
      </c>
      <c r="E286" s="19" t="s">
        <v>81</v>
      </c>
      <c r="F286" s="19" t="s">
        <v>82</v>
      </c>
      <c r="H286" s="19" t="s">
        <v>363</v>
      </c>
      <c r="I286" s="19" t="s">
        <v>364</v>
      </c>
      <c r="P286" s="19" t="s">
        <v>1553</v>
      </c>
      <c r="R286" s="19" t="s">
        <v>85</v>
      </c>
      <c r="S286" s="19" t="s">
        <v>215</v>
      </c>
      <c r="T286" s="19" t="s">
        <v>1475</v>
      </c>
      <c r="U286" s="19" t="s">
        <v>88</v>
      </c>
      <c r="V286" s="19" t="s">
        <v>215</v>
      </c>
      <c r="W286" s="19" t="s">
        <v>1475</v>
      </c>
      <c r="X286" s="19" t="s">
        <v>1554</v>
      </c>
    </row>
    <row r="287" spans="1:25" x14ac:dyDescent="0.15">
      <c r="A287" s="19" t="s">
        <v>41</v>
      </c>
      <c r="B287" s="19" t="s">
        <v>1517</v>
      </c>
      <c r="C287" s="19" t="s">
        <v>1555</v>
      </c>
      <c r="D287" s="19" t="s">
        <v>1556</v>
      </c>
      <c r="E287" s="19" t="s">
        <v>81</v>
      </c>
      <c r="F287" s="19" t="s">
        <v>82</v>
      </c>
      <c r="H287" s="19" t="s">
        <v>363</v>
      </c>
      <c r="I287" s="19" t="s">
        <v>364</v>
      </c>
      <c r="P287" s="19" t="s">
        <v>1557</v>
      </c>
      <c r="R287" s="19" t="s">
        <v>85</v>
      </c>
      <c r="S287" s="19" t="s">
        <v>1558</v>
      </c>
      <c r="T287" s="19" t="s">
        <v>284</v>
      </c>
      <c r="U287" s="19" t="s">
        <v>88</v>
      </c>
      <c r="V287" s="19" t="s">
        <v>1558</v>
      </c>
      <c r="W287" s="19" t="s">
        <v>1558</v>
      </c>
      <c r="X287" s="19" t="s">
        <v>1559</v>
      </c>
    </row>
    <row r="288" spans="1:25" x14ac:dyDescent="0.15">
      <c r="A288" s="19" t="s">
        <v>41</v>
      </c>
      <c r="B288" s="19" t="s">
        <v>1560</v>
      </c>
      <c r="C288" s="19" t="s">
        <v>1561</v>
      </c>
      <c r="D288" s="19" t="s">
        <v>1562</v>
      </c>
      <c r="E288" s="19" t="s">
        <v>81</v>
      </c>
      <c r="F288" s="19" t="s">
        <v>82</v>
      </c>
      <c r="H288" s="19" t="s">
        <v>363</v>
      </c>
      <c r="I288" s="19" t="s">
        <v>404</v>
      </c>
      <c r="N288" s="19" t="s">
        <v>193</v>
      </c>
      <c r="O288" s="19" t="s">
        <v>95</v>
      </c>
      <c r="P288" s="19" t="s">
        <v>1563</v>
      </c>
      <c r="R288" s="19" t="s">
        <v>106</v>
      </c>
      <c r="S288" s="19" t="s">
        <v>1564</v>
      </c>
      <c r="T288" s="19" t="s">
        <v>1565</v>
      </c>
      <c r="U288" s="19" t="s">
        <v>149</v>
      </c>
      <c r="V288" s="19" t="s">
        <v>1564</v>
      </c>
      <c r="W288" s="19" t="s">
        <v>1565</v>
      </c>
      <c r="X288" s="19" t="s">
        <v>1566</v>
      </c>
      <c r="Y288" s="19" t="s">
        <v>168</v>
      </c>
    </row>
    <row r="289" spans="1:25" x14ac:dyDescent="0.15">
      <c r="A289" s="19" t="s">
        <v>41</v>
      </c>
      <c r="B289" s="19" t="s">
        <v>1560</v>
      </c>
      <c r="C289" s="19" t="s">
        <v>1567</v>
      </c>
      <c r="D289" s="19" t="s">
        <v>1568</v>
      </c>
      <c r="E289" s="19" t="s">
        <v>81</v>
      </c>
      <c r="F289" s="19" t="s">
        <v>82</v>
      </c>
      <c r="H289" s="19" t="s">
        <v>363</v>
      </c>
      <c r="I289" s="19" t="s">
        <v>404</v>
      </c>
      <c r="N289" s="19" t="s">
        <v>193</v>
      </c>
      <c r="O289" s="19" t="s">
        <v>95</v>
      </c>
      <c r="P289" s="19" t="s">
        <v>671</v>
      </c>
      <c r="R289" s="19" t="s">
        <v>85</v>
      </c>
      <c r="S289" s="19" t="s">
        <v>164</v>
      </c>
      <c r="T289" s="19" t="s">
        <v>1569</v>
      </c>
      <c r="U289" s="19" t="s">
        <v>88</v>
      </c>
      <c r="V289" s="19" t="s">
        <v>164</v>
      </c>
      <c r="W289" s="19" t="s">
        <v>1569</v>
      </c>
      <c r="X289" s="19" t="s">
        <v>1570</v>
      </c>
      <c r="Y289" s="19" t="s">
        <v>168</v>
      </c>
    </row>
    <row r="290" spans="1:25" x14ac:dyDescent="0.15">
      <c r="A290" s="19" t="s">
        <v>41</v>
      </c>
      <c r="B290" s="19" t="s">
        <v>1560</v>
      </c>
      <c r="C290" s="19" t="s">
        <v>1571</v>
      </c>
      <c r="D290" s="19" t="s">
        <v>1572</v>
      </c>
      <c r="E290" s="19" t="s">
        <v>81</v>
      </c>
      <c r="F290" s="19" t="s">
        <v>82</v>
      </c>
      <c r="H290" s="19" t="s">
        <v>363</v>
      </c>
      <c r="I290" s="19" t="s">
        <v>404</v>
      </c>
      <c r="N290" s="19" t="s">
        <v>193</v>
      </c>
      <c r="O290" s="19" t="s">
        <v>95</v>
      </c>
      <c r="P290" s="19" t="s">
        <v>452</v>
      </c>
      <c r="R290" s="19" t="s">
        <v>106</v>
      </c>
      <c r="S290" s="19" t="s">
        <v>537</v>
      </c>
      <c r="T290" s="19" t="s">
        <v>1573</v>
      </c>
      <c r="U290" s="19" t="s">
        <v>149</v>
      </c>
      <c r="V290" s="19" t="s">
        <v>537</v>
      </c>
      <c r="W290" s="19" t="s">
        <v>1573</v>
      </c>
      <c r="X290" s="19" t="s">
        <v>1574</v>
      </c>
      <c r="Y290" s="19" t="s">
        <v>168</v>
      </c>
    </row>
    <row r="291" spans="1:25" x14ac:dyDescent="0.15">
      <c r="A291" s="19" t="s">
        <v>41</v>
      </c>
      <c r="B291" s="19" t="s">
        <v>1560</v>
      </c>
      <c r="C291" s="19" t="s">
        <v>1575</v>
      </c>
      <c r="D291" s="19" t="s">
        <v>1576</v>
      </c>
      <c r="E291" s="19" t="s">
        <v>81</v>
      </c>
      <c r="F291" s="19" t="s">
        <v>82</v>
      </c>
      <c r="H291" s="19" t="s">
        <v>363</v>
      </c>
      <c r="I291" s="19" t="s">
        <v>404</v>
      </c>
      <c r="N291" s="19" t="s">
        <v>193</v>
      </c>
      <c r="O291" s="19" t="s">
        <v>95</v>
      </c>
      <c r="P291" s="19" t="s">
        <v>1577</v>
      </c>
      <c r="R291" s="19" t="s">
        <v>85</v>
      </c>
      <c r="S291" s="19" t="s">
        <v>252</v>
      </c>
      <c r="T291" s="19" t="s">
        <v>301</v>
      </c>
      <c r="U291" s="19" t="s">
        <v>88</v>
      </c>
      <c r="V291" s="19" t="s">
        <v>252</v>
      </c>
      <c r="W291" s="19" t="s">
        <v>301</v>
      </c>
      <c r="X291" s="19" t="s">
        <v>1578</v>
      </c>
      <c r="Y291" s="19" t="s">
        <v>168</v>
      </c>
    </row>
    <row r="292" spans="1:25" x14ac:dyDescent="0.15">
      <c r="A292" s="19" t="s">
        <v>41</v>
      </c>
      <c r="B292" s="19" t="s">
        <v>1560</v>
      </c>
      <c r="C292" s="19" t="s">
        <v>1579</v>
      </c>
      <c r="D292" s="19" t="s">
        <v>1580</v>
      </c>
      <c r="E292" s="19" t="s">
        <v>81</v>
      </c>
      <c r="F292" s="19" t="s">
        <v>82</v>
      </c>
      <c r="H292" s="19" t="s">
        <v>363</v>
      </c>
      <c r="I292" s="19" t="s">
        <v>404</v>
      </c>
      <c r="N292" s="19" t="s">
        <v>193</v>
      </c>
      <c r="O292" s="19" t="s">
        <v>95</v>
      </c>
      <c r="P292" s="19" t="s">
        <v>1581</v>
      </c>
      <c r="R292" s="19" t="s">
        <v>85</v>
      </c>
      <c r="S292" s="19" t="s">
        <v>1582</v>
      </c>
      <c r="T292" s="19" t="s">
        <v>174</v>
      </c>
      <c r="U292" s="19" t="s">
        <v>88</v>
      </c>
      <c r="V292" s="19" t="s">
        <v>1582</v>
      </c>
      <c r="W292" s="19" t="s">
        <v>174</v>
      </c>
      <c r="X292" s="19" t="s">
        <v>1583</v>
      </c>
      <c r="Y292" s="19" t="s">
        <v>168</v>
      </c>
    </row>
    <row r="293" spans="1:25" x14ac:dyDescent="0.15">
      <c r="A293" s="19" t="s">
        <v>41</v>
      </c>
      <c r="B293" s="19" t="s">
        <v>1560</v>
      </c>
      <c r="C293" s="19" t="s">
        <v>1584</v>
      </c>
      <c r="D293" s="19" t="s">
        <v>1585</v>
      </c>
      <c r="E293" s="19" t="s">
        <v>81</v>
      </c>
      <c r="F293" s="19" t="s">
        <v>82</v>
      </c>
      <c r="H293" s="19" t="s">
        <v>363</v>
      </c>
      <c r="I293" s="19" t="s">
        <v>404</v>
      </c>
      <c r="P293" s="19" t="s">
        <v>1586</v>
      </c>
      <c r="R293" s="19" t="s">
        <v>85</v>
      </c>
      <c r="S293" s="19" t="s">
        <v>698</v>
      </c>
      <c r="T293" s="19" t="s">
        <v>1587</v>
      </c>
      <c r="U293" s="19" t="s">
        <v>88</v>
      </c>
      <c r="V293" s="19" t="s">
        <v>698</v>
      </c>
      <c r="W293" s="19" t="s">
        <v>1587</v>
      </c>
      <c r="X293" s="19" t="s">
        <v>1588</v>
      </c>
    </row>
    <row r="294" spans="1:25" x14ac:dyDescent="0.15">
      <c r="A294" s="19" t="s">
        <v>41</v>
      </c>
      <c r="B294" s="19" t="s">
        <v>1560</v>
      </c>
      <c r="C294" s="19" t="s">
        <v>1589</v>
      </c>
      <c r="D294" s="19" t="s">
        <v>1590</v>
      </c>
      <c r="E294" s="19" t="s">
        <v>483</v>
      </c>
      <c r="F294" s="19" t="s">
        <v>82</v>
      </c>
      <c r="H294" s="19" t="s">
        <v>363</v>
      </c>
      <c r="I294" s="19" t="s">
        <v>404</v>
      </c>
      <c r="J294" s="19" t="s">
        <v>236</v>
      </c>
      <c r="N294" s="19" t="s">
        <v>185</v>
      </c>
      <c r="O294" s="19" t="s">
        <v>117</v>
      </c>
      <c r="P294" s="19" t="s">
        <v>1591</v>
      </c>
      <c r="R294" s="19" t="s">
        <v>85</v>
      </c>
      <c r="S294" s="19" t="s">
        <v>155</v>
      </c>
      <c r="T294" s="19" t="s">
        <v>1592</v>
      </c>
      <c r="U294" s="19" t="s">
        <v>88</v>
      </c>
      <c r="V294" s="19" t="s">
        <v>155</v>
      </c>
      <c r="W294" s="19" t="s">
        <v>358</v>
      </c>
      <c r="X294" s="19" t="s">
        <v>1593</v>
      </c>
      <c r="Y294" s="19" t="s">
        <v>168</v>
      </c>
    </row>
    <row r="295" spans="1:25" x14ac:dyDescent="0.15">
      <c r="A295" s="19" t="s">
        <v>41</v>
      </c>
      <c r="B295" s="19" t="s">
        <v>1560</v>
      </c>
      <c r="C295" s="19" t="s">
        <v>1594</v>
      </c>
      <c r="D295" s="19" t="s">
        <v>1595</v>
      </c>
      <c r="E295" s="19" t="s">
        <v>81</v>
      </c>
      <c r="F295" s="19" t="s">
        <v>82</v>
      </c>
      <c r="H295" s="19" t="s">
        <v>363</v>
      </c>
      <c r="I295" s="19" t="s">
        <v>404</v>
      </c>
      <c r="P295" s="19" t="s">
        <v>1596</v>
      </c>
      <c r="R295" s="19" t="s">
        <v>85</v>
      </c>
      <c r="S295" s="19" t="s">
        <v>1597</v>
      </c>
      <c r="T295" s="19" t="s">
        <v>329</v>
      </c>
      <c r="U295" s="19" t="s">
        <v>88</v>
      </c>
      <c r="V295" s="19" t="s">
        <v>1597</v>
      </c>
      <c r="W295" s="19" t="s">
        <v>329</v>
      </c>
      <c r="X295" s="19" t="s">
        <v>1598</v>
      </c>
      <c r="Y295" s="19" t="s">
        <v>168</v>
      </c>
    </row>
    <row r="296" spans="1:25" x14ac:dyDescent="0.15">
      <c r="A296" s="19" t="s">
        <v>41</v>
      </c>
      <c r="B296" s="19" t="s">
        <v>1560</v>
      </c>
      <c r="C296" s="19" t="s">
        <v>1599</v>
      </c>
      <c r="D296" s="19" t="s">
        <v>1600</v>
      </c>
      <c r="E296" s="19" t="s">
        <v>81</v>
      </c>
      <c r="F296" s="19" t="s">
        <v>82</v>
      </c>
      <c r="H296" s="19" t="s">
        <v>363</v>
      </c>
      <c r="I296" s="19" t="s">
        <v>404</v>
      </c>
      <c r="P296" s="19" t="s">
        <v>1601</v>
      </c>
      <c r="R296" s="19" t="s">
        <v>85</v>
      </c>
      <c r="S296" s="19" t="s">
        <v>215</v>
      </c>
      <c r="T296" s="19" t="s">
        <v>1602</v>
      </c>
      <c r="U296" s="19" t="s">
        <v>88</v>
      </c>
      <c r="V296" s="19" t="s">
        <v>215</v>
      </c>
      <c r="W296" s="19" t="s">
        <v>1602</v>
      </c>
      <c r="X296" s="19" t="s">
        <v>1603</v>
      </c>
    </row>
    <row r="297" spans="1:25" x14ac:dyDescent="0.15">
      <c r="A297" s="19" t="s">
        <v>41</v>
      </c>
      <c r="B297" s="19" t="s">
        <v>1560</v>
      </c>
      <c r="C297" s="19" t="s">
        <v>1604</v>
      </c>
      <c r="D297" s="19" t="s">
        <v>1605</v>
      </c>
      <c r="E297" s="19" t="s">
        <v>81</v>
      </c>
      <c r="F297" s="19" t="s">
        <v>82</v>
      </c>
      <c r="H297" s="19" t="s">
        <v>363</v>
      </c>
      <c r="I297" s="19" t="s">
        <v>404</v>
      </c>
      <c r="P297" s="19" t="s">
        <v>1540</v>
      </c>
      <c r="R297" s="19" t="s">
        <v>85</v>
      </c>
      <c r="S297" s="19" t="s">
        <v>155</v>
      </c>
      <c r="T297" s="19" t="s">
        <v>1190</v>
      </c>
      <c r="U297" s="19" t="s">
        <v>88</v>
      </c>
      <c r="V297" s="19" t="s">
        <v>155</v>
      </c>
      <c r="W297" s="19" t="s">
        <v>1190</v>
      </c>
      <c r="X297" s="19" t="s">
        <v>1606</v>
      </c>
    </row>
    <row r="298" spans="1:25" x14ac:dyDescent="0.15">
      <c r="A298" s="19" t="s">
        <v>41</v>
      </c>
      <c r="B298" s="19" t="s">
        <v>1560</v>
      </c>
      <c r="C298" s="19" t="s">
        <v>1607</v>
      </c>
      <c r="D298" s="19" t="s">
        <v>1608</v>
      </c>
      <c r="E298" s="19" t="s">
        <v>81</v>
      </c>
      <c r="F298" s="19" t="s">
        <v>82</v>
      </c>
      <c r="H298" s="19" t="s">
        <v>363</v>
      </c>
      <c r="I298" s="19" t="s">
        <v>404</v>
      </c>
      <c r="P298" s="19" t="s">
        <v>1609</v>
      </c>
      <c r="R298" s="19" t="s">
        <v>85</v>
      </c>
      <c r="S298" s="19" t="s">
        <v>252</v>
      </c>
      <c r="T298" s="19" t="s">
        <v>181</v>
      </c>
      <c r="U298" s="19" t="s">
        <v>88</v>
      </c>
      <c r="V298" s="19" t="s">
        <v>252</v>
      </c>
      <c r="W298" s="19" t="s">
        <v>358</v>
      </c>
      <c r="X298" s="19" t="s">
        <v>1610</v>
      </c>
    </row>
    <row r="299" spans="1:25" x14ac:dyDescent="0.15">
      <c r="A299" s="19" t="s">
        <v>41</v>
      </c>
      <c r="B299" s="19" t="s">
        <v>1560</v>
      </c>
      <c r="C299" s="19" t="s">
        <v>1611</v>
      </c>
      <c r="D299" s="19" t="s">
        <v>1612</v>
      </c>
      <c r="E299" s="19" t="s">
        <v>81</v>
      </c>
      <c r="F299" s="19" t="s">
        <v>82</v>
      </c>
      <c r="H299" s="19" t="s">
        <v>363</v>
      </c>
      <c r="I299" s="19" t="s">
        <v>404</v>
      </c>
      <c r="P299" s="19" t="s">
        <v>1613</v>
      </c>
      <c r="R299" s="19" t="s">
        <v>85</v>
      </c>
      <c r="S299" s="19" t="s">
        <v>322</v>
      </c>
      <c r="T299" s="19" t="s">
        <v>181</v>
      </c>
      <c r="U299" s="19" t="s">
        <v>88</v>
      </c>
      <c r="V299" s="19" t="s">
        <v>322</v>
      </c>
      <c r="W299" s="19" t="s">
        <v>181</v>
      </c>
      <c r="X299" s="19" t="s">
        <v>1614</v>
      </c>
      <c r="Y299" s="19" t="s">
        <v>168</v>
      </c>
    </row>
    <row r="300" spans="1:25" x14ac:dyDescent="0.15">
      <c r="A300" s="19" t="s">
        <v>41</v>
      </c>
      <c r="B300" s="19" t="s">
        <v>1615</v>
      </c>
      <c r="C300" s="19" t="s">
        <v>1616</v>
      </c>
      <c r="D300" s="19" t="s">
        <v>1617</v>
      </c>
      <c r="F300" s="19" t="s">
        <v>82</v>
      </c>
      <c r="H300" s="19" t="s">
        <v>363</v>
      </c>
      <c r="I300" s="19" t="s">
        <v>364</v>
      </c>
      <c r="N300" s="19" t="s">
        <v>161</v>
      </c>
      <c r="O300" s="19" t="s">
        <v>162</v>
      </c>
      <c r="P300" s="19" t="s">
        <v>379</v>
      </c>
      <c r="R300" s="19" t="s">
        <v>85</v>
      </c>
      <c r="S300" s="19" t="s">
        <v>1618</v>
      </c>
      <c r="T300" s="19" t="s">
        <v>121</v>
      </c>
      <c r="U300" s="19" t="s">
        <v>88</v>
      </c>
      <c r="V300" s="19" t="s">
        <v>1618</v>
      </c>
      <c r="W300" s="19" t="s">
        <v>121</v>
      </c>
      <c r="X300" s="19" t="s">
        <v>1619</v>
      </c>
      <c r="Y300" s="19" t="s">
        <v>168</v>
      </c>
    </row>
    <row r="301" spans="1:25" x14ac:dyDescent="0.15">
      <c r="A301" s="19" t="s">
        <v>41</v>
      </c>
      <c r="B301" s="19" t="s">
        <v>1615</v>
      </c>
      <c r="C301" s="19" t="s">
        <v>1620</v>
      </c>
      <c r="D301" s="19" t="s">
        <v>1621</v>
      </c>
      <c r="E301" s="19" t="s">
        <v>81</v>
      </c>
      <c r="F301" s="19" t="s">
        <v>82</v>
      </c>
      <c r="H301" s="19" t="s">
        <v>363</v>
      </c>
      <c r="I301" s="19" t="s">
        <v>364</v>
      </c>
      <c r="K301" s="19" t="s">
        <v>1118</v>
      </c>
      <c r="L301" s="19" t="s">
        <v>1119</v>
      </c>
      <c r="N301" s="19" t="s">
        <v>161</v>
      </c>
      <c r="O301" s="19" t="s">
        <v>162</v>
      </c>
      <c r="P301" s="19" t="s">
        <v>1342</v>
      </c>
      <c r="R301" s="19" t="s">
        <v>85</v>
      </c>
      <c r="S301" s="19" t="s">
        <v>86</v>
      </c>
      <c r="T301" s="19" t="s">
        <v>350</v>
      </c>
      <c r="U301" s="19" t="s">
        <v>88</v>
      </c>
      <c r="V301" s="19" t="s">
        <v>86</v>
      </c>
      <c r="W301" s="19" t="s">
        <v>350</v>
      </c>
      <c r="X301" s="19" t="s">
        <v>1622</v>
      </c>
      <c r="Y301" s="19" t="s">
        <v>168</v>
      </c>
    </row>
    <row r="302" spans="1:25" x14ac:dyDescent="0.15">
      <c r="A302" s="19" t="s">
        <v>41</v>
      </c>
      <c r="B302" s="19" t="s">
        <v>1615</v>
      </c>
      <c r="C302" s="19" t="s">
        <v>1623</v>
      </c>
      <c r="D302" s="19" t="s">
        <v>1624</v>
      </c>
      <c r="F302" s="19" t="s">
        <v>82</v>
      </c>
      <c r="H302" s="19" t="s">
        <v>363</v>
      </c>
      <c r="I302" s="19" t="s">
        <v>364</v>
      </c>
      <c r="N302" s="19" t="s">
        <v>193</v>
      </c>
      <c r="O302" s="19" t="s">
        <v>95</v>
      </c>
      <c r="P302" s="19" t="s">
        <v>1625</v>
      </c>
      <c r="R302" s="19" t="s">
        <v>85</v>
      </c>
      <c r="S302" s="19" t="s">
        <v>164</v>
      </c>
      <c r="T302" s="19" t="s">
        <v>1122</v>
      </c>
      <c r="U302" s="19" t="s">
        <v>88</v>
      </c>
      <c r="V302" s="19" t="s">
        <v>164</v>
      </c>
      <c r="W302" s="19" t="s">
        <v>1122</v>
      </c>
      <c r="X302" s="19" t="s">
        <v>1626</v>
      </c>
    </row>
    <row r="303" spans="1:25" x14ac:dyDescent="0.15">
      <c r="A303" s="19" t="s">
        <v>41</v>
      </c>
      <c r="B303" s="19" t="s">
        <v>1615</v>
      </c>
      <c r="C303" s="19" t="s">
        <v>1627</v>
      </c>
      <c r="D303" s="19" t="s">
        <v>1628</v>
      </c>
      <c r="E303" s="19" t="s">
        <v>81</v>
      </c>
      <c r="F303" s="19" t="s">
        <v>82</v>
      </c>
      <c r="H303" s="19" t="s">
        <v>363</v>
      </c>
      <c r="I303" s="19" t="s">
        <v>364</v>
      </c>
      <c r="P303" s="19" t="s">
        <v>1058</v>
      </c>
      <c r="R303" s="19" t="s">
        <v>85</v>
      </c>
      <c r="S303" s="19" t="s">
        <v>109</v>
      </c>
      <c r="T303" s="19" t="s">
        <v>576</v>
      </c>
      <c r="U303" s="19" t="s">
        <v>88</v>
      </c>
      <c r="V303" s="19" t="s">
        <v>109</v>
      </c>
      <c r="W303" s="19" t="s">
        <v>576</v>
      </c>
      <c r="X303" s="19" t="s">
        <v>1629</v>
      </c>
    </row>
    <row r="304" spans="1:25" x14ac:dyDescent="0.15">
      <c r="A304" s="19" t="s">
        <v>41</v>
      </c>
      <c r="B304" s="19" t="s">
        <v>1615</v>
      </c>
      <c r="C304" s="19" t="s">
        <v>1630</v>
      </c>
      <c r="D304" s="19" t="s">
        <v>1631</v>
      </c>
      <c r="E304" s="19" t="s">
        <v>81</v>
      </c>
      <c r="F304" s="19" t="s">
        <v>82</v>
      </c>
      <c r="H304" s="19" t="s">
        <v>363</v>
      </c>
      <c r="I304" s="19" t="s">
        <v>364</v>
      </c>
      <c r="N304" s="19" t="s">
        <v>193</v>
      </c>
      <c r="O304" s="19" t="s">
        <v>95</v>
      </c>
      <c r="P304" s="19" t="s">
        <v>1632</v>
      </c>
      <c r="R304" s="19" t="s">
        <v>85</v>
      </c>
      <c r="S304" s="19" t="s">
        <v>155</v>
      </c>
      <c r="T304" s="19" t="s">
        <v>350</v>
      </c>
      <c r="U304" s="19" t="s">
        <v>88</v>
      </c>
      <c r="V304" s="19" t="s">
        <v>155</v>
      </c>
      <c r="W304" s="19" t="s">
        <v>350</v>
      </c>
      <c r="X304" s="19" t="s">
        <v>1633</v>
      </c>
      <c r="Y304" s="19" t="s">
        <v>168</v>
      </c>
    </row>
    <row r="305" spans="1:25" x14ac:dyDescent="0.15">
      <c r="A305" s="19" t="s">
        <v>41</v>
      </c>
      <c r="B305" s="19" t="s">
        <v>1615</v>
      </c>
      <c r="C305" s="19" t="s">
        <v>1634</v>
      </c>
      <c r="D305" s="19" t="s">
        <v>1635</v>
      </c>
      <c r="E305" s="19" t="s">
        <v>81</v>
      </c>
      <c r="F305" s="19" t="s">
        <v>82</v>
      </c>
      <c r="H305" s="19" t="s">
        <v>363</v>
      </c>
      <c r="I305" s="19" t="s">
        <v>364</v>
      </c>
      <c r="K305" s="19" t="s">
        <v>1171</v>
      </c>
      <c r="L305" s="19" t="s">
        <v>1172</v>
      </c>
      <c r="N305" s="19" t="s">
        <v>193</v>
      </c>
      <c r="O305" s="19" t="s">
        <v>95</v>
      </c>
      <c r="P305" s="19" t="s">
        <v>1009</v>
      </c>
      <c r="R305" s="19" t="s">
        <v>85</v>
      </c>
      <c r="S305" s="19" t="s">
        <v>1636</v>
      </c>
      <c r="T305" s="19" t="s">
        <v>439</v>
      </c>
      <c r="U305" s="19" t="s">
        <v>88</v>
      </c>
      <c r="V305" s="19" t="s">
        <v>1636</v>
      </c>
      <c r="W305" s="19" t="s">
        <v>439</v>
      </c>
      <c r="X305" s="19" t="s">
        <v>1637</v>
      </c>
      <c r="Y305" s="19" t="s">
        <v>168</v>
      </c>
    </row>
    <row r="306" spans="1:25" x14ac:dyDescent="0.15">
      <c r="A306" s="19" t="s">
        <v>41</v>
      </c>
      <c r="B306" s="19" t="s">
        <v>1615</v>
      </c>
      <c r="C306" s="19" t="s">
        <v>1638</v>
      </c>
      <c r="D306" s="19" t="s">
        <v>1639</v>
      </c>
      <c r="F306" s="19" t="s">
        <v>82</v>
      </c>
      <c r="H306" s="19" t="s">
        <v>363</v>
      </c>
      <c r="I306" s="19" t="s">
        <v>364</v>
      </c>
      <c r="N306" s="19" t="s">
        <v>193</v>
      </c>
      <c r="O306" s="19" t="s">
        <v>95</v>
      </c>
      <c r="P306" s="19" t="s">
        <v>1640</v>
      </c>
      <c r="R306" s="19" t="s">
        <v>85</v>
      </c>
      <c r="S306" s="19" t="s">
        <v>109</v>
      </c>
      <c r="T306" s="19" t="s">
        <v>576</v>
      </c>
      <c r="U306" s="19" t="s">
        <v>88</v>
      </c>
      <c r="V306" s="19" t="s">
        <v>109</v>
      </c>
      <c r="W306" s="19" t="s">
        <v>576</v>
      </c>
      <c r="X306" s="19" t="s">
        <v>1641</v>
      </c>
      <c r="Y306" s="19" t="s">
        <v>168</v>
      </c>
    </row>
    <row r="307" spans="1:25" x14ac:dyDescent="0.15">
      <c r="A307" s="19" t="s">
        <v>41</v>
      </c>
      <c r="B307" s="19" t="s">
        <v>1615</v>
      </c>
      <c r="C307" s="19" t="s">
        <v>1642</v>
      </c>
      <c r="D307" s="19" t="s">
        <v>1643</v>
      </c>
      <c r="E307" s="19" t="s">
        <v>93</v>
      </c>
      <c r="F307" s="19" t="s">
        <v>82</v>
      </c>
      <c r="H307" s="19" t="s">
        <v>363</v>
      </c>
      <c r="I307" s="19" t="s">
        <v>364</v>
      </c>
      <c r="N307" s="19" t="s">
        <v>161</v>
      </c>
      <c r="O307" s="19" t="s">
        <v>162</v>
      </c>
      <c r="P307" s="19" t="s">
        <v>1644</v>
      </c>
      <c r="R307" s="19" t="s">
        <v>498</v>
      </c>
      <c r="S307" s="19" t="s">
        <v>215</v>
      </c>
      <c r="T307" s="19" t="s">
        <v>284</v>
      </c>
      <c r="U307" s="19" t="s">
        <v>500</v>
      </c>
      <c r="V307" s="19" t="s">
        <v>215</v>
      </c>
      <c r="W307" s="19" t="s">
        <v>284</v>
      </c>
      <c r="X307" s="19" t="s">
        <v>1645</v>
      </c>
      <c r="Y307" s="19" t="s">
        <v>168</v>
      </c>
    </row>
    <row r="308" spans="1:25" x14ac:dyDescent="0.15">
      <c r="A308" s="19" t="s">
        <v>41</v>
      </c>
      <c r="B308" s="19" t="s">
        <v>1615</v>
      </c>
      <c r="C308" s="19" t="s">
        <v>1646</v>
      </c>
      <c r="D308" s="19" t="s">
        <v>1647</v>
      </c>
      <c r="E308" s="19" t="s">
        <v>81</v>
      </c>
      <c r="F308" s="19" t="s">
        <v>82</v>
      </c>
      <c r="H308" s="19" t="s">
        <v>363</v>
      </c>
      <c r="I308" s="19" t="s">
        <v>364</v>
      </c>
      <c r="N308" s="19" t="s">
        <v>161</v>
      </c>
      <c r="O308" s="19" t="s">
        <v>162</v>
      </c>
      <c r="P308" s="19" t="s">
        <v>1161</v>
      </c>
      <c r="R308" s="19" t="s">
        <v>85</v>
      </c>
      <c r="S308" s="19" t="s">
        <v>207</v>
      </c>
      <c r="T308" s="19" t="s">
        <v>284</v>
      </c>
      <c r="U308" s="19" t="s">
        <v>88</v>
      </c>
      <c r="V308" s="19" t="s">
        <v>207</v>
      </c>
      <c r="W308" s="19" t="s">
        <v>284</v>
      </c>
      <c r="X308" s="19" t="s">
        <v>1648</v>
      </c>
      <c r="Y308" s="19" t="s">
        <v>168</v>
      </c>
    </row>
    <row r="309" spans="1:25" x14ac:dyDescent="0.15">
      <c r="A309" s="19" t="s">
        <v>41</v>
      </c>
      <c r="B309" s="19" t="s">
        <v>1649</v>
      </c>
      <c r="C309" s="19" t="s">
        <v>1650</v>
      </c>
      <c r="D309" s="19" t="s">
        <v>1651</v>
      </c>
      <c r="E309" s="19" t="s">
        <v>81</v>
      </c>
      <c r="F309" s="19" t="s">
        <v>82</v>
      </c>
      <c r="H309" s="19" t="s">
        <v>363</v>
      </c>
      <c r="I309" s="19" t="s">
        <v>364</v>
      </c>
      <c r="N309" s="19" t="s">
        <v>193</v>
      </c>
      <c r="O309" s="19" t="s">
        <v>95</v>
      </c>
      <c r="P309" s="19" t="s">
        <v>1271</v>
      </c>
      <c r="R309" s="19" t="s">
        <v>85</v>
      </c>
      <c r="S309" s="19" t="s">
        <v>942</v>
      </c>
      <c r="T309" s="19" t="s">
        <v>188</v>
      </c>
      <c r="U309" s="19" t="s">
        <v>88</v>
      </c>
      <c r="V309" s="19" t="s">
        <v>942</v>
      </c>
      <c r="W309" s="19" t="s">
        <v>188</v>
      </c>
      <c r="X309" s="19" t="s">
        <v>1652</v>
      </c>
      <c r="Y309" s="19" t="s">
        <v>168</v>
      </c>
    </row>
    <row r="310" spans="1:25" x14ac:dyDescent="0.15">
      <c r="A310" s="19" t="s">
        <v>41</v>
      </c>
      <c r="B310" s="19" t="s">
        <v>1649</v>
      </c>
      <c r="C310" s="19" t="s">
        <v>1653</v>
      </c>
      <c r="D310" s="19" t="s">
        <v>1654</v>
      </c>
      <c r="E310" s="19" t="s">
        <v>93</v>
      </c>
      <c r="F310" s="19" t="s">
        <v>82</v>
      </c>
      <c r="H310" s="19" t="s">
        <v>363</v>
      </c>
      <c r="I310" s="19" t="s">
        <v>364</v>
      </c>
      <c r="N310" s="19" t="s">
        <v>193</v>
      </c>
      <c r="O310" s="19" t="s">
        <v>95</v>
      </c>
      <c r="P310" s="19" t="s">
        <v>1655</v>
      </c>
      <c r="R310" s="19" t="s">
        <v>85</v>
      </c>
      <c r="S310" s="19" t="s">
        <v>252</v>
      </c>
      <c r="T310" s="19" t="s">
        <v>1656</v>
      </c>
      <c r="U310" s="19" t="s">
        <v>88</v>
      </c>
      <c r="V310" s="19" t="s">
        <v>252</v>
      </c>
      <c r="W310" s="19" t="s">
        <v>1656</v>
      </c>
      <c r="X310" s="19" t="s">
        <v>1657</v>
      </c>
      <c r="Y310" s="19" t="s">
        <v>168</v>
      </c>
    </row>
    <row r="311" spans="1:25" x14ac:dyDescent="0.15">
      <c r="A311" s="19" t="s">
        <v>41</v>
      </c>
      <c r="B311" s="19" t="s">
        <v>1649</v>
      </c>
      <c r="C311" s="19" t="s">
        <v>1658</v>
      </c>
      <c r="D311" s="19" t="s">
        <v>1659</v>
      </c>
      <c r="E311" s="19" t="s">
        <v>81</v>
      </c>
      <c r="F311" s="19" t="s">
        <v>82</v>
      </c>
      <c r="H311" s="19" t="s">
        <v>363</v>
      </c>
      <c r="I311" s="19" t="s">
        <v>364</v>
      </c>
      <c r="K311" s="19" t="s">
        <v>1165</v>
      </c>
      <c r="L311" s="19" t="s">
        <v>104</v>
      </c>
      <c r="N311" s="19" t="s">
        <v>489</v>
      </c>
      <c r="O311" s="19" t="s">
        <v>490</v>
      </c>
      <c r="P311" s="19" t="s">
        <v>1660</v>
      </c>
      <c r="R311" s="19" t="s">
        <v>85</v>
      </c>
      <c r="S311" s="19" t="s">
        <v>155</v>
      </c>
      <c r="T311" s="19" t="s">
        <v>1656</v>
      </c>
      <c r="U311" s="19" t="s">
        <v>88</v>
      </c>
      <c r="V311" s="19" t="s">
        <v>155</v>
      </c>
      <c r="W311" s="19" t="s">
        <v>1656</v>
      </c>
      <c r="X311" s="19" t="s">
        <v>1661</v>
      </c>
      <c r="Y311" s="19" t="s">
        <v>168</v>
      </c>
    </row>
    <row r="312" spans="1:25" x14ac:dyDescent="0.15">
      <c r="A312" s="19" t="s">
        <v>41</v>
      </c>
      <c r="B312" s="19" t="s">
        <v>1649</v>
      </c>
      <c r="C312" s="19" t="s">
        <v>1662</v>
      </c>
      <c r="D312" s="19" t="s">
        <v>1663</v>
      </c>
      <c r="E312" s="19" t="s">
        <v>81</v>
      </c>
      <c r="F312" s="19" t="s">
        <v>82</v>
      </c>
      <c r="H312" s="19" t="s">
        <v>363</v>
      </c>
      <c r="I312" s="19" t="s">
        <v>364</v>
      </c>
      <c r="K312" s="19" t="s">
        <v>1118</v>
      </c>
      <c r="L312" s="19" t="s">
        <v>1119</v>
      </c>
      <c r="N312" s="19" t="s">
        <v>161</v>
      </c>
      <c r="O312" s="19" t="s">
        <v>162</v>
      </c>
      <c r="P312" s="19" t="s">
        <v>379</v>
      </c>
      <c r="R312" s="19" t="s">
        <v>85</v>
      </c>
      <c r="S312" s="19" t="s">
        <v>164</v>
      </c>
      <c r="T312" s="19" t="s">
        <v>737</v>
      </c>
      <c r="U312" s="19" t="s">
        <v>88</v>
      </c>
      <c r="V312" s="19" t="s">
        <v>164</v>
      </c>
      <c r="W312" s="19" t="s">
        <v>737</v>
      </c>
      <c r="X312" s="19" t="s">
        <v>1664</v>
      </c>
      <c r="Y312" s="19" t="s">
        <v>168</v>
      </c>
    </row>
    <row r="313" spans="1:25" x14ac:dyDescent="0.15">
      <c r="A313" s="19" t="s">
        <v>41</v>
      </c>
      <c r="B313" s="19" t="s">
        <v>1649</v>
      </c>
      <c r="C313" s="19" t="s">
        <v>1665</v>
      </c>
      <c r="D313" s="19" t="s">
        <v>1666</v>
      </c>
      <c r="E313" s="19" t="s">
        <v>93</v>
      </c>
      <c r="F313" s="19" t="s">
        <v>82</v>
      </c>
      <c r="H313" s="19" t="s">
        <v>363</v>
      </c>
      <c r="I313" s="19" t="s">
        <v>364</v>
      </c>
      <c r="K313" s="19" t="s">
        <v>1171</v>
      </c>
      <c r="L313" s="19" t="s">
        <v>1172</v>
      </c>
      <c r="N313" s="19" t="s">
        <v>161</v>
      </c>
      <c r="O313" s="19" t="s">
        <v>162</v>
      </c>
      <c r="P313" s="19" t="s">
        <v>1577</v>
      </c>
      <c r="R313" s="19" t="s">
        <v>85</v>
      </c>
      <c r="S313" s="19" t="s">
        <v>252</v>
      </c>
      <c r="T313" s="19" t="s">
        <v>1667</v>
      </c>
      <c r="U313" s="19" t="s">
        <v>88</v>
      </c>
      <c r="V313" s="19" t="s">
        <v>252</v>
      </c>
      <c r="W313" s="19" t="s">
        <v>1667</v>
      </c>
      <c r="X313" s="19" t="s">
        <v>1668</v>
      </c>
      <c r="Y313" s="19" t="s">
        <v>168</v>
      </c>
    </row>
    <row r="314" spans="1:25" x14ac:dyDescent="0.15">
      <c r="A314" s="19" t="s">
        <v>41</v>
      </c>
      <c r="B314" s="19" t="s">
        <v>1649</v>
      </c>
      <c r="C314" s="19" t="s">
        <v>1669</v>
      </c>
      <c r="D314" s="19" t="s">
        <v>1670</v>
      </c>
      <c r="E314" s="19" t="s">
        <v>81</v>
      </c>
      <c r="F314" s="19" t="s">
        <v>82</v>
      </c>
      <c r="H314" s="19" t="s">
        <v>363</v>
      </c>
      <c r="I314" s="19" t="s">
        <v>364</v>
      </c>
      <c r="N314" s="19" t="s">
        <v>193</v>
      </c>
      <c r="O314" s="19" t="s">
        <v>95</v>
      </c>
      <c r="P314" s="19" t="s">
        <v>1671</v>
      </c>
      <c r="R314" s="19" t="s">
        <v>85</v>
      </c>
      <c r="S314" s="19" t="s">
        <v>252</v>
      </c>
      <c r="T314" s="19" t="s">
        <v>1672</v>
      </c>
      <c r="U314" s="19" t="s">
        <v>88</v>
      </c>
      <c r="V314" s="19" t="s">
        <v>252</v>
      </c>
      <c r="W314" s="19" t="s">
        <v>1672</v>
      </c>
      <c r="X314" s="19" t="s">
        <v>1673</v>
      </c>
      <c r="Y314" s="19" t="s">
        <v>168</v>
      </c>
    </row>
    <row r="315" spans="1:25" x14ac:dyDescent="0.15">
      <c r="A315" s="19" t="s">
        <v>41</v>
      </c>
      <c r="B315" s="19" t="s">
        <v>1649</v>
      </c>
      <c r="C315" s="19" t="s">
        <v>1674</v>
      </c>
      <c r="D315" s="19" t="s">
        <v>1675</v>
      </c>
      <c r="E315" s="19" t="s">
        <v>81</v>
      </c>
      <c r="F315" s="19" t="s">
        <v>82</v>
      </c>
      <c r="H315" s="19" t="s">
        <v>363</v>
      </c>
      <c r="I315" s="19" t="s">
        <v>364</v>
      </c>
      <c r="N315" s="19" t="s">
        <v>193</v>
      </c>
      <c r="O315" s="19" t="s">
        <v>95</v>
      </c>
      <c r="P315" s="19" t="s">
        <v>1676</v>
      </c>
      <c r="R315" s="19" t="s">
        <v>85</v>
      </c>
      <c r="S315" s="19" t="s">
        <v>86</v>
      </c>
      <c r="T315" s="19" t="s">
        <v>1677</v>
      </c>
      <c r="U315" s="19" t="s">
        <v>88</v>
      </c>
      <c r="V315" s="19" t="s">
        <v>86</v>
      </c>
      <c r="W315" s="19" t="s">
        <v>1677</v>
      </c>
      <c r="X315" s="19" t="s">
        <v>1678</v>
      </c>
      <c r="Y315" s="19" t="s">
        <v>168</v>
      </c>
    </row>
    <row r="316" spans="1:25" x14ac:dyDescent="0.15">
      <c r="A316" s="19" t="s">
        <v>41</v>
      </c>
      <c r="B316" s="19" t="s">
        <v>1649</v>
      </c>
      <c r="C316" s="19" t="s">
        <v>1679</v>
      </c>
      <c r="D316" s="19" t="s">
        <v>1680</v>
      </c>
      <c r="E316" s="19" t="s">
        <v>81</v>
      </c>
      <c r="F316" s="19" t="s">
        <v>82</v>
      </c>
      <c r="H316" s="19" t="s">
        <v>363</v>
      </c>
      <c r="I316" s="19" t="s">
        <v>364</v>
      </c>
      <c r="N316" s="19" t="s">
        <v>161</v>
      </c>
      <c r="O316" s="19" t="s">
        <v>162</v>
      </c>
      <c r="P316" s="19" t="s">
        <v>1342</v>
      </c>
      <c r="R316" s="19" t="s">
        <v>85</v>
      </c>
      <c r="S316" s="19" t="s">
        <v>155</v>
      </c>
      <c r="T316" s="19" t="s">
        <v>1656</v>
      </c>
      <c r="U316" s="19" t="s">
        <v>88</v>
      </c>
      <c r="V316" s="19" t="s">
        <v>155</v>
      </c>
      <c r="W316" s="19" t="s">
        <v>1656</v>
      </c>
      <c r="X316" s="19" t="s">
        <v>1681</v>
      </c>
      <c r="Y316" s="19" t="s">
        <v>168</v>
      </c>
    </row>
    <row r="317" spans="1:25" x14ac:dyDescent="0.15">
      <c r="A317" s="19" t="s">
        <v>41</v>
      </c>
      <c r="B317" s="19" t="s">
        <v>1682</v>
      </c>
      <c r="C317" s="19" t="s">
        <v>1683</v>
      </c>
      <c r="D317" s="19" t="s">
        <v>1684</v>
      </c>
      <c r="E317" s="19" t="s">
        <v>81</v>
      </c>
      <c r="F317" s="19" t="s">
        <v>82</v>
      </c>
      <c r="H317" s="19" t="s">
        <v>83</v>
      </c>
      <c r="K317" s="19" t="s">
        <v>1393</v>
      </c>
      <c r="N317" s="19" t="s">
        <v>146</v>
      </c>
      <c r="O317" s="19" t="s">
        <v>95</v>
      </c>
      <c r="P317" s="19" t="s">
        <v>567</v>
      </c>
      <c r="R317" s="19" t="s">
        <v>106</v>
      </c>
      <c r="S317" s="19" t="s">
        <v>322</v>
      </c>
      <c r="T317" s="19" t="s">
        <v>174</v>
      </c>
      <c r="U317" s="19" t="s">
        <v>149</v>
      </c>
      <c r="V317" s="19" t="s">
        <v>322</v>
      </c>
      <c r="W317" s="19" t="s">
        <v>174</v>
      </c>
      <c r="X317" s="19" t="s">
        <v>1685</v>
      </c>
    </row>
    <row r="318" spans="1:25" x14ac:dyDescent="0.15">
      <c r="A318" s="19" t="s">
        <v>41</v>
      </c>
      <c r="B318" s="19" t="s">
        <v>1682</v>
      </c>
      <c r="C318" s="19" t="s">
        <v>1686</v>
      </c>
      <c r="D318" s="19" t="s">
        <v>1687</v>
      </c>
      <c r="E318" s="19" t="s">
        <v>81</v>
      </c>
      <c r="F318" s="19" t="s">
        <v>82</v>
      </c>
      <c r="H318" s="19" t="s">
        <v>83</v>
      </c>
      <c r="K318" s="19" t="s">
        <v>1398</v>
      </c>
      <c r="L318" s="19" t="s">
        <v>104</v>
      </c>
      <c r="M318" s="19" t="s">
        <v>1688</v>
      </c>
      <c r="N318" s="19" t="s">
        <v>161</v>
      </c>
      <c r="O318" s="19" t="s">
        <v>162</v>
      </c>
      <c r="P318" s="19" t="s">
        <v>251</v>
      </c>
      <c r="R318" s="19" t="s">
        <v>106</v>
      </c>
      <c r="S318" s="19" t="s">
        <v>230</v>
      </c>
      <c r="T318" s="19" t="s">
        <v>1689</v>
      </c>
      <c r="U318" s="19" t="s">
        <v>149</v>
      </c>
      <c r="V318" s="19" t="s">
        <v>230</v>
      </c>
      <c r="W318" s="19" t="s">
        <v>230</v>
      </c>
      <c r="X318" s="19" t="s">
        <v>1690</v>
      </c>
      <c r="Y318" s="19" t="s">
        <v>168</v>
      </c>
    </row>
    <row r="319" spans="1:25" x14ac:dyDescent="0.15">
      <c r="A319" s="19" t="s">
        <v>41</v>
      </c>
      <c r="B319" s="19" t="s">
        <v>1682</v>
      </c>
      <c r="C319" s="19" t="s">
        <v>1691</v>
      </c>
      <c r="D319" s="19" t="s">
        <v>1692</v>
      </c>
      <c r="E319" s="19" t="s">
        <v>81</v>
      </c>
      <c r="F319" s="19" t="s">
        <v>82</v>
      </c>
      <c r="H319" s="19" t="s">
        <v>83</v>
      </c>
      <c r="K319" s="19" t="s">
        <v>213</v>
      </c>
      <c r="L319" s="19" t="s">
        <v>115</v>
      </c>
      <c r="N319" s="19" t="s">
        <v>193</v>
      </c>
      <c r="O319" s="19" t="s">
        <v>95</v>
      </c>
      <c r="P319" s="19" t="s">
        <v>1693</v>
      </c>
      <c r="R319" s="19" t="s">
        <v>85</v>
      </c>
      <c r="S319" s="19" t="s">
        <v>164</v>
      </c>
      <c r="T319" s="19" t="s">
        <v>166</v>
      </c>
      <c r="U319" s="19" t="s">
        <v>88</v>
      </c>
      <c r="V319" s="19" t="s">
        <v>164</v>
      </c>
      <c r="W319" s="19" t="s">
        <v>166</v>
      </c>
      <c r="X319" s="19" t="s">
        <v>1694</v>
      </c>
      <c r="Y319" s="19" t="s">
        <v>168</v>
      </c>
    </row>
    <row r="320" spans="1:25" x14ac:dyDescent="0.15">
      <c r="A320" s="19" t="s">
        <v>41</v>
      </c>
      <c r="B320" s="19" t="s">
        <v>1695</v>
      </c>
      <c r="C320" s="19" t="s">
        <v>1696</v>
      </c>
      <c r="D320" s="19" t="s">
        <v>1697</v>
      </c>
      <c r="E320" s="19" t="s">
        <v>132</v>
      </c>
      <c r="F320" s="19" t="s">
        <v>82</v>
      </c>
      <c r="H320" s="19" t="s">
        <v>363</v>
      </c>
      <c r="I320" s="19" t="s">
        <v>364</v>
      </c>
      <c r="N320" s="19" t="s">
        <v>1698</v>
      </c>
      <c r="O320" s="19" t="s">
        <v>117</v>
      </c>
      <c r="P320" s="19" t="s">
        <v>1188</v>
      </c>
      <c r="R320" s="19" t="s">
        <v>85</v>
      </c>
      <c r="S320" s="19" t="s">
        <v>766</v>
      </c>
      <c r="T320" s="19" t="s">
        <v>576</v>
      </c>
      <c r="U320" s="19" t="s">
        <v>88</v>
      </c>
      <c r="V320" s="19" t="s">
        <v>766</v>
      </c>
      <c r="W320" s="19" t="s">
        <v>576</v>
      </c>
      <c r="X320" s="19" t="s">
        <v>1699</v>
      </c>
    </row>
    <row r="321" spans="1:25" x14ac:dyDescent="0.15">
      <c r="A321" s="19" t="s">
        <v>41</v>
      </c>
      <c r="B321" s="19" t="s">
        <v>1695</v>
      </c>
      <c r="C321" s="19" t="s">
        <v>1700</v>
      </c>
      <c r="D321" s="19" t="s">
        <v>1701</v>
      </c>
      <c r="E321" s="19" t="s">
        <v>81</v>
      </c>
      <c r="F321" s="19" t="s">
        <v>82</v>
      </c>
      <c r="H321" s="19" t="s">
        <v>363</v>
      </c>
      <c r="I321" s="19" t="s">
        <v>364</v>
      </c>
      <c r="N321" s="19" t="s">
        <v>193</v>
      </c>
      <c r="O321" s="19" t="s">
        <v>95</v>
      </c>
      <c r="P321" s="19" t="s">
        <v>1702</v>
      </c>
      <c r="R321" s="19" t="s">
        <v>85</v>
      </c>
      <c r="S321" s="19" t="s">
        <v>698</v>
      </c>
      <c r="T321" s="19" t="s">
        <v>1703</v>
      </c>
      <c r="U321" s="19" t="s">
        <v>88</v>
      </c>
      <c r="V321" s="19" t="s">
        <v>698</v>
      </c>
      <c r="W321" s="19" t="s">
        <v>1703</v>
      </c>
      <c r="X321" s="19" t="s">
        <v>1704</v>
      </c>
      <c r="Y321" s="19" t="s">
        <v>168</v>
      </c>
    </row>
    <row r="322" spans="1:25" x14ac:dyDescent="0.15">
      <c r="A322" s="19" t="s">
        <v>41</v>
      </c>
      <c r="B322" s="19" t="s">
        <v>1695</v>
      </c>
      <c r="C322" s="19" t="s">
        <v>1705</v>
      </c>
      <c r="D322" s="19" t="s">
        <v>1706</v>
      </c>
      <c r="E322" s="19" t="s">
        <v>93</v>
      </c>
      <c r="F322" s="19" t="s">
        <v>82</v>
      </c>
      <c r="H322" s="19" t="s">
        <v>363</v>
      </c>
      <c r="I322" s="19" t="s">
        <v>364</v>
      </c>
      <c r="P322" s="19" t="s">
        <v>1707</v>
      </c>
      <c r="R322" s="19" t="s">
        <v>85</v>
      </c>
      <c r="S322" s="19" t="s">
        <v>1708</v>
      </c>
      <c r="T322" s="19" t="s">
        <v>1709</v>
      </c>
      <c r="U322" s="19" t="s">
        <v>88</v>
      </c>
      <c r="V322" s="19" t="s">
        <v>1708</v>
      </c>
      <c r="W322" s="19" t="s">
        <v>1709</v>
      </c>
      <c r="X322" s="19" t="s">
        <v>1710</v>
      </c>
    </row>
    <row r="323" spans="1:25" x14ac:dyDescent="0.15">
      <c r="A323" s="19" t="s">
        <v>41</v>
      </c>
      <c r="B323" s="19" t="s">
        <v>1695</v>
      </c>
      <c r="C323" s="19" t="s">
        <v>1711</v>
      </c>
      <c r="D323" s="19" t="s">
        <v>1712</v>
      </c>
      <c r="E323" s="19" t="s">
        <v>93</v>
      </c>
      <c r="F323" s="19" t="s">
        <v>82</v>
      </c>
      <c r="H323" s="19" t="s">
        <v>363</v>
      </c>
      <c r="I323" s="19" t="s">
        <v>364</v>
      </c>
      <c r="N323" s="19" t="s">
        <v>573</v>
      </c>
      <c r="O323" s="19" t="s">
        <v>95</v>
      </c>
      <c r="P323" s="19" t="s">
        <v>1713</v>
      </c>
      <c r="R323" s="19" t="s">
        <v>85</v>
      </c>
      <c r="S323" s="19" t="s">
        <v>109</v>
      </c>
      <c r="T323" s="19" t="s">
        <v>576</v>
      </c>
      <c r="U323" s="19" t="s">
        <v>88</v>
      </c>
      <c r="V323" s="19" t="s">
        <v>109</v>
      </c>
      <c r="W323" s="19" t="s">
        <v>576</v>
      </c>
      <c r="X323" s="19" t="s">
        <v>1714</v>
      </c>
    </row>
    <row r="324" spans="1:25" x14ac:dyDescent="0.15">
      <c r="A324" s="19" t="s">
        <v>41</v>
      </c>
      <c r="B324" s="19" t="s">
        <v>1695</v>
      </c>
      <c r="C324" s="19" t="s">
        <v>1715</v>
      </c>
      <c r="D324" s="19" t="s">
        <v>1716</v>
      </c>
      <c r="E324" s="19" t="s">
        <v>132</v>
      </c>
      <c r="F324" s="19" t="s">
        <v>82</v>
      </c>
      <c r="H324" s="19" t="s">
        <v>363</v>
      </c>
      <c r="I324" s="19" t="s">
        <v>364</v>
      </c>
      <c r="N324" s="19" t="s">
        <v>1698</v>
      </c>
      <c r="O324" s="19" t="s">
        <v>117</v>
      </c>
      <c r="P324" s="19" t="s">
        <v>1713</v>
      </c>
      <c r="R324" s="19" t="s">
        <v>85</v>
      </c>
      <c r="S324" s="19" t="s">
        <v>1717</v>
      </c>
      <c r="T324" s="19" t="s">
        <v>121</v>
      </c>
      <c r="U324" s="19" t="s">
        <v>88</v>
      </c>
      <c r="V324" s="19" t="s">
        <v>1717</v>
      </c>
      <c r="W324" s="19" t="s">
        <v>121</v>
      </c>
      <c r="X324" s="19" t="s">
        <v>1718</v>
      </c>
    </row>
    <row r="325" spans="1:25" x14ac:dyDescent="0.15">
      <c r="A325" s="19" t="s">
        <v>41</v>
      </c>
      <c r="B325" s="19" t="s">
        <v>1695</v>
      </c>
      <c r="C325" s="19" t="s">
        <v>1719</v>
      </c>
      <c r="D325" s="19" t="s">
        <v>1720</v>
      </c>
      <c r="F325" s="19" t="s">
        <v>82</v>
      </c>
      <c r="H325" s="19" t="s">
        <v>363</v>
      </c>
      <c r="I325" s="19" t="s">
        <v>364</v>
      </c>
      <c r="K325" s="19" t="s">
        <v>1171</v>
      </c>
      <c r="L325" s="19" t="s">
        <v>1172</v>
      </c>
      <c r="N325" s="19" t="s">
        <v>161</v>
      </c>
      <c r="O325" s="19" t="s">
        <v>162</v>
      </c>
      <c r="P325" s="19" t="s">
        <v>1721</v>
      </c>
      <c r="R325" s="19" t="s">
        <v>85</v>
      </c>
      <c r="S325" s="19" t="s">
        <v>1722</v>
      </c>
      <c r="T325" s="19" t="s">
        <v>121</v>
      </c>
      <c r="U325" s="19" t="s">
        <v>88</v>
      </c>
      <c r="V325" s="19" t="s">
        <v>1722</v>
      </c>
      <c r="W325" s="19" t="s">
        <v>121</v>
      </c>
      <c r="X325" s="19" t="s">
        <v>1723</v>
      </c>
      <c r="Y325" s="19" t="s">
        <v>168</v>
      </c>
    </row>
    <row r="326" spans="1:25" x14ac:dyDescent="0.15">
      <c r="A326" s="19" t="s">
        <v>41</v>
      </c>
      <c r="B326" s="19" t="s">
        <v>1695</v>
      </c>
      <c r="C326" s="19" t="s">
        <v>1724</v>
      </c>
      <c r="D326" s="19" t="s">
        <v>1725</v>
      </c>
      <c r="E326" s="19" t="s">
        <v>81</v>
      </c>
      <c r="F326" s="19" t="s">
        <v>82</v>
      </c>
      <c r="H326" s="19" t="s">
        <v>363</v>
      </c>
      <c r="I326" s="19" t="s">
        <v>364</v>
      </c>
      <c r="N326" s="19" t="s">
        <v>193</v>
      </c>
      <c r="O326" s="19" t="s">
        <v>95</v>
      </c>
      <c r="P326" s="19" t="s">
        <v>1726</v>
      </c>
      <c r="R326" s="19" t="s">
        <v>85</v>
      </c>
      <c r="S326" s="19" t="s">
        <v>164</v>
      </c>
      <c r="T326" s="19" t="s">
        <v>284</v>
      </c>
      <c r="U326" s="19" t="s">
        <v>88</v>
      </c>
      <c r="V326" s="19" t="s">
        <v>164</v>
      </c>
      <c r="W326" s="19" t="s">
        <v>284</v>
      </c>
      <c r="X326" s="19" t="s">
        <v>1727</v>
      </c>
      <c r="Y326" s="19" t="s">
        <v>168</v>
      </c>
    </row>
    <row r="327" spans="1:25" x14ac:dyDescent="0.15">
      <c r="A327" s="19" t="s">
        <v>41</v>
      </c>
      <c r="B327" s="19" t="s">
        <v>1695</v>
      </c>
      <c r="C327" s="19" t="s">
        <v>1728</v>
      </c>
      <c r="D327" s="19" t="s">
        <v>1729</v>
      </c>
      <c r="E327" s="19" t="s">
        <v>81</v>
      </c>
      <c r="F327" s="19" t="s">
        <v>82</v>
      </c>
      <c r="H327" s="19" t="s">
        <v>363</v>
      </c>
      <c r="I327" s="19" t="s">
        <v>364</v>
      </c>
      <c r="N327" s="19" t="s">
        <v>193</v>
      </c>
      <c r="O327" s="19" t="s">
        <v>95</v>
      </c>
      <c r="P327" s="19" t="s">
        <v>1730</v>
      </c>
      <c r="R327" s="19" t="s">
        <v>85</v>
      </c>
      <c r="S327" s="19" t="s">
        <v>1731</v>
      </c>
      <c r="T327" s="19" t="s">
        <v>1358</v>
      </c>
      <c r="U327" s="19" t="s">
        <v>88</v>
      </c>
      <c r="V327" s="19" t="s">
        <v>1731</v>
      </c>
      <c r="W327" s="19" t="s">
        <v>1358</v>
      </c>
      <c r="X327" s="19" t="s">
        <v>1732</v>
      </c>
      <c r="Y327" s="19" t="s">
        <v>168</v>
      </c>
    </row>
    <row r="328" spans="1:25" x14ac:dyDescent="0.15">
      <c r="A328" s="19" t="s">
        <v>41</v>
      </c>
      <c r="B328" s="19" t="s">
        <v>1695</v>
      </c>
      <c r="C328" s="19" t="s">
        <v>1733</v>
      </c>
      <c r="D328" s="19" t="s">
        <v>1734</v>
      </c>
      <c r="F328" s="19" t="s">
        <v>82</v>
      </c>
      <c r="H328" s="19" t="s">
        <v>363</v>
      </c>
      <c r="I328" s="19" t="s">
        <v>364</v>
      </c>
      <c r="N328" s="19" t="s">
        <v>193</v>
      </c>
      <c r="O328" s="19" t="s">
        <v>95</v>
      </c>
      <c r="P328" s="19" t="s">
        <v>1730</v>
      </c>
      <c r="R328" s="19" t="s">
        <v>85</v>
      </c>
      <c r="S328" s="19" t="s">
        <v>109</v>
      </c>
      <c r="T328" s="19" t="s">
        <v>121</v>
      </c>
      <c r="U328" s="19" t="s">
        <v>88</v>
      </c>
      <c r="V328" s="19" t="s">
        <v>109</v>
      </c>
      <c r="W328" s="19" t="s">
        <v>121</v>
      </c>
      <c r="X328" s="19" t="s">
        <v>1735</v>
      </c>
      <c r="Y328" s="19" t="s">
        <v>168</v>
      </c>
    </row>
    <row r="329" spans="1:25" x14ac:dyDescent="0.15">
      <c r="A329" s="19" t="s">
        <v>41</v>
      </c>
      <c r="B329" s="19" t="s">
        <v>1695</v>
      </c>
      <c r="C329" s="19" t="s">
        <v>1736</v>
      </c>
      <c r="D329" s="19" t="s">
        <v>1737</v>
      </c>
      <c r="E329" s="19" t="s">
        <v>81</v>
      </c>
      <c r="F329" s="19" t="s">
        <v>82</v>
      </c>
      <c r="H329" s="19" t="s">
        <v>363</v>
      </c>
      <c r="I329" s="19" t="s">
        <v>364</v>
      </c>
      <c r="N329" s="19" t="s">
        <v>193</v>
      </c>
      <c r="O329" s="19" t="s">
        <v>95</v>
      </c>
      <c r="P329" s="19" t="s">
        <v>1738</v>
      </c>
      <c r="R329" s="19" t="s">
        <v>85</v>
      </c>
      <c r="S329" s="19" t="s">
        <v>109</v>
      </c>
      <c r="T329" s="19" t="s">
        <v>576</v>
      </c>
      <c r="U329" s="19" t="s">
        <v>88</v>
      </c>
      <c r="V329" s="19" t="s">
        <v>109</v>
      </c>
      <c r="W329" s="19" t="s">
        <v>576</v>
      </c>
      <c r="X329" s="19" t="s">
        <v>1739</v>
      </c>
      <c r="Y329" s="19" t="s">
        <v>168</v>
      </c>
    </row>
    <row r="330" spans="1:25" x14ac:dyDescent="0.15">
      <c r="A330" s="19" t="s">
        <v>41</v>
      </c>
      <c r="B330" s="19" t="s">
        <v>1695</v>
      </c>
      <c r="C330" s="19" t="s">
        <v>1740</v>
      </c>
      <c r="D330" s="19" t="s">
        <v>1741</v>
      </c>
      <c r="E330" s="19" t="s">
        <v>81</v>
      </c>
      <c r="F330" s="19" t="s">
        <v>82</v>
      </c>
      <c r="H330" s="19" t="s">
        <v>363</v>
      </c>
      <c r="I330" s="19" t="s">
        <v>364</v>
      </c>
      <c r="N330" s="19" t="s">
        <v>193</v>
      </c>
      <c r="O330" s="19" t="s">
        <v>95</v>
      </c>
      <c r="P330" s="19" t="s">
        <v>1126</v>
      </c>
      <c r="R330" s="19" t="s">
        <v>85</v>
      </c>
      <c r="S330" s="19" t="s">
        <v>164</v>
      </c>
      <c r="T330" s="19" t="s">
        <v>284</v>
      </c>
      <c r="U330" s="19" t="s">
        <v>88</v>
      </c>
      <c r="V330" s="19" t="s">
        <v>164</v>
      </c>
      <c r="W330" s="19" t="s">
        <v>284</v>
      </c>
      <c r="X330" s="19" t="s">
        <v>1742</v>
      </c>
      <c r="Y330" s="19" t="s">
        <v>168</v>
      </c>
    </row>
    <row r="331" spans="1:25" x14ac:dyDescent="0.15">
      <c r="A331" s="19" t="s">
        <v>41</v>
      </c>
      <c r="B331" s="19" t="s">
        <v>1695</v>
      </c>
      <c r="C331" s="19" t="s">
        <v>1743</v>
      </c>
      <c r="D331" s="19" t="s">
        <v>1744</v>
      </c>
      <c r="E331" s="19" t="s">
        <v>81</v>
      </c>
      <c r="F331" s="19" t="s">
        <v>82</v>
      </c>
      <c r="H331" s="19" t="s">
        <v>363</v>
      </c>
      <c r="I331" s="19" t="s">
        <v>364</v>
      </c>
      <c r="N331" s="19" t="s">
        <v>161</v>
      </c>
      <c r="O331" s="19" t="s">
        <v>162</v>
      </c>
      <c r="P331" s="19" t="s">
        <v>1161</v>
      </c>
      <c r="R331" s="19" t="s">
        <v>85</v>
      </c>
      <c r="S331" s="19" t="s">
        <v>207</v>
      </c>
      <c r="T331" s="19" t="s">
        <v>284</v>
      </c>
      <c r="U331" s="19" t="s">
        <v>88</v>
      </c>
      <c r="V331" s="19" t="s">
        <v>207</v>
      </c>
      <c r="W331" s="19" t="s">
        <v>284</v>
      </c>
      <c r="X331" s="19" t="s">
        <v>1745</v>
      </c>
      <c r="Y331" s="19" t="s">
        <v>168</v>
      </c>
    </row>
    <row r="332" spans="1:25" x14ac:dyDescent="0.15">
      <c r="A332" s="19" t="s">
        <v>41</v>
      </c>
      <c r="B332" s="19" t="s">
        <v>1695</v>
      </c>
      <c r="C332" s="19" t="s">
        <v>1746</v>
      </c>
      <c r="D332" s="19" t="s">
        <v>1747</v>
      </c>
      <c r="E332" s="19" t="s">
        <v>81</v>
      </c>
      <c r="F332" s="19" t="s">
        <v>82</v>
      </c>
      <c r="H332" s="19" t="s">
        <v>363</v>
      </c>
      <c r="I332" s="19" t="s">
        <v>364</v>
      </c>
      <c r="K332" s="19" t="s">
        <v>1748</v>
      </c>
      <c r="L332" s="19" t="s">
        <v>104</v>
      </c>
      <c r="M332" s="19" t="s">
        <v>1749</v>
      </c>
      <c r="N332" s="19" t="s">
        <v>489</v>
      </c>
      <c r="O332" s="19" t="s">
        <v>490</v>
      </c>
      <c r="P332" s="19" t="s">
        <v>1445</v>
      </c>
      <c r="R332" s="19" t="s">
        <v>85</v>
      </c>
      <c r="S332" s="19" t="s">
        <v>86</v>
      </c>
      <c r="T332" s="19" t="s">
        <v>350</v>
      </c>
      <c r="U332" s="19" t="s">
        <v>88</v>
      </c>
      <c r="V332" s="19" t="s">
        <v>86</v>
      </c>
      <c r="W332" s="19" t="s">
        <v>350</v>
      </c>
      <c r="X332" s="19" t="s">
        <v>1750</v>
      </c>
      <c r="Y332" s="19" t="s">
        <v>168</v>
      </c>
    </row>
    <row r="333" spans="1:25" x14ac:dyDescent="0.15">
      <c r="A333" s="19" t="s">
        <v>41</v>
      </c>
      <c r="B333" s="19" t="s">
        <v>1695</v>
      </c>
      <c r="C333" s="19" t="s">
        <v>1751</v>
      </c>
      <c r="D333" s="19" t="s">
        <v>1752</v>
      </c>
      <c r="E333" s="19" t="s">
        <v>81</v>
      </c>
      <c r="F333" s="19" t="s">
        <v>82</v>
      </c>
      <c r="H333" s="19" t="s">
        <v>363</v>
      </c>
      <c r="I333" s="19" t="s">
        <v>364</v>
      </c>
      <c r="N333" s="19" t="s">
        <v>161</v>
      </c>
      <c r="O333" s="19" t="s">
        <v>162</v>
      </c>
      <c r="P333" s="19" t="s">
        <v>1753</v>
      </c>
      <c r="R333" s="19" t="s">
        <v>85</v>
      </c>
      <c r="S333" s="19" t="s">
        <v>164</v>
      </c>
      <c r="T333" s="19" t="s">
        <v>284</v>
      </c>
      <c r="U333" s="19" t="s">
        <v>88</v>
      </c>
      <c r="V333" s="19" t="s">
        <v>164</v>
      </c>
      <c r="W333" s="19" t="s">
        <v>284</v>
      </c>
      <c r="X333" s="19" t="s">
        <v>1754</v>
      </c>
      <c r="Y333" s="19" t="s">
        <v>168</v>
      </c>
    </row>
    <row r="334" spans="1:25" x14ac:dyDescent="0.15">
      <c r="A334" s="19" t="s">
        <v>41</v>
      </c>
      <c r="B334" s="19" t="s">
        <v>1695</v>
      </c>
      <c r="C334" s="19" t="s">
        <v>1755</v>
      </c>
      <c r="D334" s="19" t="s">
        <v>1756</v>
      </c>
      <c r="E334" s="19" t="s">
        <v>81</v>
      </c>
      <c r="F334" s="19" t="s">
        <v>82</v>
      </c>
      <c r="H334" s="19" t="s">
        <v>363</v>
      </c>
      <c r="I334" s="19" t="s">
        <v>364</v>
      </c>
      <c r="N334" s="19" t="s">
        <v>193</v>
      </c>
      <c r="O334" s="19" t="s">
        <v>95</v>
      </c>
      <c r="P334" s="19" t="s">
        <v>1757</v>
      </c>
      <c r="R334" s="19" t="s">
        <v>85</v>
      </c>
      <c r="S334" s="19" t="s">
        <v>1758</v>
      </c>
      <c r="T334" s="19" t="s">
        <v>350</v>
      </c>
      <c r="U334" s="19" t="s">
        <v>88</v>
      </c>
      <c r="V334" s="19" t="s">
        <v>1758</v>
      </c>
      <c r="W334" s="19" t="s">
        <v>350</v>
      </c>
      <c r="X334" s="19" t="s">
        <v>1759</v>
      </c>
      <c r="Y334" s="19" t="s">
        <v>168</v>
      </c>
    </row>
    <row r="335" spans="1:25" x14ac:dyDescent="0.15">
      <c r="A335" s="19" t="s">
        <v>41</v>
      </c>
      <c r="B335" s="19" t="s">
        <v>1695</v>
      </c>
      <c r="C335" s="19" t="s">
        <v>1760</v>
      </c>
      <c r="D335" s="19" t="s">
        <v>1761</v>
      </c>
      <c r="E335" s="19" t="s">
        <v>81</v>
      </c>
      <c r="F335" s="19" t="s">
        <v>82</v>
      </c>
      <c r="H335" s="19" t="s">
        <v>363</v>
      </c>
      <c r="I335" s="19" t="s">
        <v>364</v>
      </c>
      <c r="N335" s="19" t="s">
        <v>161</v>
      </c>
      <c r="O335" s="19" t="s">
        <v>162</v>
      </c>
      <c r="P335" s="19" t="s">
        <v>1762</v>
      </c>
      <c r="R335" s="19" t="s">
        <v>85</v>
      </c>
      <c r="S335" s="19" t="s">
        <v>1763</v>
      </c>
      <c r="T335" s="19" t="s">
        <v>743</v>
      </c>
      <c r="U335" s="19" t="s">
        <v>88</v>
      </c>
      <c r="V335" s="19" t="s">
        <v>1763</v>
      </c>
      <c r="W335" s="19" t="s">
        <v>743</v>
      </c>
      <c r="X335" s="19" t="s">
        <v>1764</v>
      </c>
      <c r="Y335" s="19" t="s">
        <v>168</v>
      </c>
    </row>
    <row r="336" spans="1:25" x14ac:dyDescent="0.15">
      <c r="A336" s="19" t="s">
        <v>41</v>
      </c>
      <c r="B336" s="19" t="s">
        <v>1695</v>
      </c>
      <c r="C336" s="19" t="s">
        <v>1765</v>
      </c>
      <c r="D336" s="19" t="s">
        <v>1766</v>
      </c>
      <c r="E336" s="19" t="s">
        <v>81</v>
      </c>
      <c r="F336" s="19" t="s">
        <v>82</v>
      </c>
      <c r="H336" s="19" t="s">
        <v>363</v>
      </c>
      <c r="I336" s="19" t="s">
        <v>364</v>
      </c>
      <c r="K336" s="19" t="s">
        <v>1118</v>
      </c>
      <c r="L336" s="19" t="s">
        <v>1119</v>
      </c>
      <c r="N336" s="19" t="s">
        <v>193</v>
      </c>
      <c r="O336" s="19" t="s">
        <v>95</v>
      </c>
      <c r="P336" s="19" t="s">
        <v>1767</v>
      </c>
      <c r="R336" s="19" t="s">
        <v>85</v>
      </c>
      <c r="S336" s="19" t="s">
        <v>1768</v>
      </c>
      <c r="T336" s="19" t="s">
        <v>576</v>
      </c>
      <c r="U336" s="19" t="s">
        <v>88</v>
      </c>
      <c r="V336" s="19" t="s">
        <v>1768</v>
      </c>
      <c r="W336" s="19" t="s">
        <v>576</v>
      </c>
      <c r="X336" s="19" t="s">
        <v>1769</v>
      </c>
      <c r="Y336" s="19" t="s">
        <v>168</v>
      </c>
    </row>
    <row r="337" spans="1:25" x14ac:dyDescent="0.15">
      <c r="A337" s="19" t="s">
        <v>41</v>
      </c>
      <c r="B337" s="19" t="s">
        <v>1695</v>
      </c>
      <c r="C337" s="19" t="s">
        <v>1770</v>
      </c>
      <c r="D337" s="19" t="s">
        <v>1771</v>
      </c>
      <c r="E337" s="19" t="s">
        <v>81</v>
      </c>
      <c r="F337" s="19" t="s">
        <v>82</v>
      </c>
      <c r="H337" s="19" t="s">
        <v>363</v>
      </c>
      <c r="I337" s="19" t="s">
        <v>364</v>
      </c>
      <c r="N337" s="19" t="s">
        <v>161</v>
      </c>
      <c r="O337" s="19" t="s">
        <v>162</v>
      </c>
      <c r="P337" s="19" t="s">
        <v>1772</v>
      </c>
      <c r="R337" s="19" t="s">
        <v>85</v>
      </c>
      <c r="S337" s="19" t="s">
        <v>215</v>
      </c>
      <c r="T337" s="19" t="s">
        <v>350</v>
      </c>
      <c r="U337" s="19" t="s">
        <v>88</v>
      </c>
      <c r="V337" s="19" t="s">
        <v>215</v>
      </c>
      <c r="W337" s="19" t="s">
        <v>350</v>
      </c>
      <c r="X337" s="19" t="s">
        <v>1773</v>
      </c>
      <c r="Y337" s="19" t="s">
        <v>168</v>
      </c>
    </row>
    <row r="338" spans="1:25" x14ac:dyDescent="0.15">
      <c r="A338" s="19" t="s">
        <v>41</v>
      </c>
      <c r="B338" s="19" t="s">
        <v>1695</v>
      </c>
      <c r="C338" s="19" t="s">
        <v>1774</v>
      </c>
      <c r="D338" s="19" t="s">
        <v>1775</v>
      </c>
      <c r="E338" s="19" t="s">
        <v>81</v>
      </c>
      <c r="F338" s="19" t="s">
        <v>82</v>
      </c>
      <c r="H338" s="19" t="s">
        <v>363</v>
      </c>
      <c r="I338" s="19" t="s">
        <v>364</v>
      </c>
      <c r="N338" s="19" t="s">
        <v>161</v>
      </c>
      <c r="O338" s="19" t="s">
        <v>162</v>
      </c>
      <c r="P338" s="19" t="s">
        <v>1776</v>
      </c>
      <c r="R338" s="19" t="s">
        <v>106</v>
      </c>
      <c r="S338" s="19" t="s">
        <v>252</v>
      </c>
      <c r="T338" s="19" t="s">
        <v>1777</v>
      </c>
      <c r="U338" s="19" t="s">
        <v>88</v>
      </c>
      <c r="V338" s="19" t="s">
        <v>230</v>
      </c>
      <c r="W338" s="19" t="s">
        <v>576</v>
      </c>
      <c r="X338" s="19" t="s">
        <v>1778</v>
      </c>
      <c r="Y338" s="19" t="s">
        <v>168</v>
      </c>
    </row>
    <row r="339" spans="1:25" x14ac:dyDescent="0.15">
      <c r="A339" s="19" t="s">
        <v>41</v>
      </c>
      <c r="B339" s="19" t="s">
        <v>1695</v>
      </c>
      <c r="C339" s="19" t="s">
        <v>1779</v>
      </c>
      <c r="D339" s="19" t="s">
        <v>1780</v>
      </c>
      <c r="E339" s="19" t="s">
        <v>81</v>
      </c>
      <c r="F339" s="19" t="s">
        <v>82</v>
      </c>
      <c r="H339" s="19" t="s">
        <v>363</v>
      </c>
      <c r="I339" s="19" t="s">
        <v>364</v>
      </c>
      <c r="N339" s="19" t="s">
        <v>573</v>
      </c>
      <c r="O339" s="19" t="s">
        <v>95</v>
      </c>
      <c r="P339" s="19" t="s">
        <v>1781</v>
      </c>
      <c r="R339" s="19" t="s">
        <v>85</v>
      </c>
      <c r="S339" s="19" t="s">
        <v>1782</v>
      </c>
      <c r="T339" s="19" t="s">
        <v>284</v>
      </c>
      <c r="U339" s="19" t="s">
        <v>88</v>
      </c>
      <c r="V339" s="19" t="s">
        <v>1782</v>
      </c>
      <c r="W339" s="19" t="s">
        <v>284</v>
      </c>
      <c r="X339" s="19" t="s">
        <v>1783</v>
      </c>
    </row>
    <row r="340" spans="1:25" x14ac:dyDescent="0.15">
      <c r="A340" s="19" t="s">
        <v>41</v>
      </c>
      <c r="B340" s="19" t="s">
        <v>1695</v>
      </c>
      <c r="C340" s="19" t="s">
        <v>1784</v>
      </c>
      <c r="D340" s="19" t="s">
        <v>1785</v>
      </c>
      <c r="E340" s="19" t="s">
        <v>483</v>
      </c>
      <c r="F340" s="19" t="s">
        <v>82</v>
      </c>
      <c r="H340" s="19" t="s">
        <v>363</v>
      </c>
      <c r="I340" s="19" t="s">
        <v>364</v>
      </c>
      <c r="N340" s="19" t="s">
        <v>1698</v>
      </c>
      <c r="O340" s="19" t="s">
        <v>117</v>
      </c>
      <c r="P340" s="19" t="s">
        <v>1177</v>
      </c>
      <c r="R340" s="19" t="s">
        <v>85</v>
      </c>
      <c r="S340" s="19" t="s">
        <v>164</v>
      </c>
      <c r="T340" s="19" t="s">
        <v>576</v>
      </c>
      <c r="U340" s="19" t="s">
        <v>88</v>
      </c>
      <c r="V340" s="19" t="s">
        <v>164</v>
      </c>
      <c r="W340" s="19" t="s">
        <v>576</v>
      </c>
      <c r="X340" s="19" t="s">
        <v>1786</v>
      </c>
    </row>
    <row r="341" spans="1:25" x14ac:dyDescent="0.15">
      <c r="A341" s="19" t="s">
        <v>41</v>
      </c>
      <c r="B341" s="19" t="s">
        <v>1695</v>
      </c>
      <c r="C341" s="19" t="s">
        <v>1787</v>
      </c>
      <c r="D341" s="19" t="s">
        <v>1788</v>
      </c>
      <c r="E341" s="19" t="s">
        <v>81</v>
      </c>
      <c r="F341" s="19" t="s">
        <v>82</v>
      </c>
      <c r="H341" s="19" t="s">
        <v>363</v>
      </c>
      <c r="I341" s="19" t="s">
        <v>364</v>
      </c>
      <c r="P341" s="19" t="s">
        <v>1557</v>
      </c>
      <c r="R341" s="19" t="s">
        <v>85</v>
      </c>
      <c r="S341" s="19" t="s">
        <v>742</v>
      </c>
      <c r="T341" s="19" t="s">
        <v>576</v>
      </c>
      <c r="U341" s="19" t="s">
        <v>88</v>
      </c>
      <c r="V341" s="19" t="s">
        <v>742</v>
      </c>
      <c r="W341" s="19" t="s">
        <v>576</v>
      </c>
      <c r="X341" s="19" t="s">
        <v>1789</v>
      </c>
    </row>
    <row r="342" spans="1:25" x14ac:dyDescent="0.15">
      <c r="A342" s="19" t="s">
        <v>41</v>
      </c>
      <c r="B342" s="19" t="s">
        <v>1695</v>
      </c>
      <c r="C342" s="19" t="s">
        <v>1790</v>
      </c>
      <c r="D342" s="19" t="s">
        <v>1791</v>
      </c>
      <c r="E342" s="19" t="s">
        <v>81</v>
      </c>
      <c r="F342" s="19" t="s">
        <v>82</v>
      </c>
      <c r="H342" s="19" t="s">
        <v>363</v>
      </c>
      <c r="I342" s="19" t="s">
        <v>364</v>
      </c>
      <c r="N342" s="19" t="s">
        <v>1698</v>
      </c>
      <c r="O342" s="19" t="s">
        <v>117</v>
      </c>
      <c r="P342" s="19" t="s">
        <v>1557</v>
      </c>
      <c r="R342" s="19" t="s">
        <v>85</v>
      </c>
      <c r="S342" s="19" t="s">
        <v>468</v>
      </c>
      <c r="T342" s="19" t="s">
        <v>576</v>
      </c>
      <c r="U342" s="19" t="s">
        <v>88</v>
      </c>
      <c r="V342" s="19" t="s">
        <v>468</v>
      </c>
      <c r="W342" s="19" t="s">
        <v>576</v>
      </c>
      <c r="X342" s="19" t="s">
        <v>1792</v>
      </c>
    </row>
    <row r="343" spans="1:25" x14ac:dyDescent="0.15">
      <c r="A343" s="19" t="s">
        <v>41</v>
      </c>
      <c r="B343" s="19" t="s">
        <v>1695</v>
      </c>
      <c r="C343" s="19" t="s">
        <v>1793</v>
      </c>
      <c r="D343" s="19" t="s">
        <v>1794</v>
      </c>
      <c r="E343" s="19" t="s">
        <v>132</v>
      </c>
      <c r="F343" s="19" t="s">
        <v>82</v>
      </c>
      <c r="H343" s="19" t="s">
        <v>363</v>
      </c>
      <c r="I343" s="19" t="s">
        <v>364</v>
      </c>
      <c r="P343" s="19" t="s">
        <v>1557</v>
      </c>
      <c r="R343" s="19" t="s">
        <v>85</v>
      </c>
      <c r="S343" s="19" t="s">
        <v>311</v>
      </c>
      <c r="T343" s="19" t="s">
        <v>576</v>
      </c>
      <c r="U343" s="19" t="s">
        <v>88</v>
      </c>
      <c r="V343" s="19" t="s">
        <v>311</v>
      </c>
      <c r="W343" s="19" t="s">
        <v>576</v>
      </c>
      <c r="X343" s="19" t="s">
        <v>1795</v>
      </c>
    </row>
    <row r="344" spans="1:25" x14ac:dyDescent="0.15">
      <c r="A344" s="19" t="s">
        <v>41</v>
      </c>
      <c r="B344" s="19" t="s">
        <v>1695</v>
      </c>
      <c r="C344" s="19" t="s">
        <v>1796</v>
      </c>
      <c r="D344" s="19" t="s">
        <v>1797</v>
      </c>
      <c r="E344" s="19" t="s">
        <v>132</v>
      </c>
      <c r="F344" s="19" t="s">
        <v>82</v>
      </c>
      <c r="H344" s="19" t="s">
        <v>363</v>
      </c>
      <c r="I344" s="19" t="s">
        <v>364</v>
      </c>
      <c r="P344" s="19" t="s">
        <v>1557</v>
      </c>
      <c r="R344" s="19" t="s">
        <v>85</v>
      </c>
      <c r="S344" s="19" t="s">
        <v>1798</v>
      </c>
      <c r="T344" s="19" t="s">
        <v>1799</v>
      </c>
      <c r="U344" s="19" t="s">
        <v>88</v>
      </c>
      <c r="V344" s="19" t="s">
        <v>1798</v>
      </c>
      <c r="W344" s="19" t="s">
        <v>1798</v>
      </c>
      <c r="X344" s="19" t="s">
        <v>1800</v>
      </c>
    </row>
    <row r="345" spans="1:25" x14ac:dyDescent="0.15">
      <c r="A345" s="19" t="s">
        <v>41</v>
      </c>
      <c r="B345" s="19" t="s">
        <v>1695</v>
      </c>
      <c r="C345" s="19" t="s">
        <v>1801</v>
      </c>
      <c r="D345" s="19" t="s">
        <v>1802</v>
      </c>
      <c r="E345" s="19" t="s">
        <v>81</v>
      </c>
      <c r="F345" s="19" t="s">
        <v>82</v>
      </c>
      <c r="H345" s="19" t="s">
        <v>363</v>
      </c>
      <c r="I345" s="19" t="s">
        <v>364</v>
      </c>
      <c r="P345" s="19" t="s">
        <v>1803</v>
      </c>
      <c r="R345" s="19" t="s">
        <v>85</v>
      </c>
      <c r="S345" s="19" t="s">
        <v>155</v>
      </c>
      <c r="T345" s="19" t="s">
        <v>1521</v>
      </c>
      <c r="U345" s="19" t="s">
        <v>88</v>
      </c>
      <c r="V345" s="19" t="s">
        <v>155</v>
      </c>
      <c r="W345" s="19" t="s">
        <v>1521</v>
      </c>
      <c r="X345" s="19" t="s">
        <v>1804</v>
      </c>
    </row>
    <row r="346" spans="1:25" x14ac:dyDescent="0.15">
      <c r="A346" s="19" t="s">
        <v>41</v>
      </c>
      <c r="B346" s="19" t="s">
        <v>1695</v>
      </c>
      <c r="C346" s="19" t="s">
        <v>1805</v>
      </c>
      <c r="D346" s="19" t="s">
        <v>1806</v>
      </c>
      <c r="E346" s="19" t="s">
        <v>81</v>
      </c>
      <c r="F346" s="19" t="s">
        <v>82</v>
      </c>
      <c r="H346" s="19" t="s">
        <v>363</v>
      </c>
      <c r="I346" s="19" t="s">
        <v>364</v>
      </c>
      <c r="P346" s="19" t="s">
        <v>1557</v>
      </c>
      <c r="R346" s="19" t="s">
        <v>85</v>
      </c>
      <c r="S346" s="19" t="s">
        <v>575</v>
      </c>
      <c r="T346" s="19" t="s">
        <v>576</v>
      </c>
      <c r="U346" s="19" t="s">
        <v>88</v>
      </c>
      <c r="V346" s="19" t="s">
        <v>575</v>
      </c>
      <c r="W346" s="19" t="s">
        <v>576</v>
      </c>
      <c r="X346" s="19" t="s">
        <v>1807</v>
      </c>
    </row>
    <row r="347" spans="1:25" x14ac:dyDescent="0.15">
      <c r="A347" s="19" t="s">
        <v>41</v>
      </c>
      <c r="B347" s="19" t="s">
        <v>1695</v>
      </c>
      <c r="C347" s="19" t="s">
        <v>1808</v>
      </c>
      <c r="D347" s="19" t="s">
        <v>1809</v>
      </c>
      <c r="E347" s="19" t="s">
        <v>81</v>
      </c>
      <c r="F347" s="19" t="s">
        <v>82</v>
      </c>
      <c r="H347" s="19" t="s">
        <v>363</v>
      </c>
      <c r="I347" s="19" t="s">
        <v>364</v>
      </c>
      <c r="P347" s="19" t="s">
        <v>1803</v>
      </c>
      <c r="R347" s="19" t="s">
        <v>85</v>
      </c>
      <c r="S347" s="19" t="s">
        <v>230</v>
      </c>
      <c r="T347" s="19" t="s">
        <v>1810</v>
      </c>
      <c r="U347" s="19" t="s">
        <v>88</v>
      </c>
      <c r="V347" s="19" t="s">
        <v>230</v>
      </c>
      <c r="W347" s="19" t="s">
        <v>1810</v>
      </c>
      <c r="X347" s="19" t="s">
        <v>1811</v>
      </c>
    </row>
    <row r="348" spans="1:25" x14ac:dyDescent="0.15">
      <c r="A348" s="19" t="s">
        <v>41</v>
      </c>
      <c r="B348" s="19" t="s">
        <v>1695</v>
      </c>
      <c r="C348" s="19" t="s">
        <v>1812</v>
      </c>
      <c r="D348" s="19" t="s">
        <v>1813</v>
      </c>
      <c r="E348" s="19" t="s">
        <v>81</v>
      </c>
      <c r="F348" s="19" t="s">
        <v>82</v>
      </c>
      <c r="H348" s="19" t="s">
        <v>363</v>
      </c>
      <c r="I348" s="19" t="s">
        <v>364</v>
      </c>
      <c r="P348" s="19" t="s">
        <v>1557</v>
      </c>
      <c r="R348" s="19" t="s">
        <v>85</v>
      </c>
      <c r="S348" s="19" t="s">
        <v>1798</v>
      </c>
      <c r="T348" s="19" t="s">
        <v>1799</v>
      </c>
      <c r="U348" s="19" t="s">
        <v>88</v>
      </c>
      <c r="V348" s="19" t="s">
        <v>1798</v>
      </c>
      <c r="W348" s="19" t="s">
        <v>1799</v>
      </c>
      <c r="X348" s="19" t="s">
        <v>1814</v>
      </c>
    </row>
    <row r="349" spans="1:25" x14ac:dyDescent="0.15">
      <c r="A349" s="19" t="s">
        <v>41</v>
      </c>
      <c r="B349" s="19" t="s">
        <v>1695</v>
      </c>
      <c r="C349" s="19" t="s">
        <v>1815</v>
      </c>
      <c r="D349" s="19" t="s">
        <v>1816</v>
      </c>
      <c r="E349" s="19" t="s">
        <v>93</v>
      </c>
      <c r="F349" s="19" t="s">
        <v>82</v>
      </c>
      <c r="H349" s="19" t="s">
        <v>363</v>
      </c>
      <c r="I349" s="19" t="s">
        <v>364</v>
      </c>
      <c r="N349" s="19" t="s">
        <v>573</v>
      </c>
      <c r="O349" s="19" t="s">
        <v>95</v>
      </c>
      <c r="P349" s="19" t="s">
        <v>1817</v>
      </c>
      <c r="R349" s="19" t="s">
        <v>85</v>
      </c>
      <c r="S349" s="19" t="s">
        <v>1818</v>
      </c>
      <c r="T349" s="19" t="s">
        <v>1819</v>
      </c>
      <c r="U349" s="19" t="s">
        <v>88</v>
      </c>
      <c r="V349" s="19" t="s">
        <v>1818</v>
      </c>
      <c r="W349" s="19" t="s">
        <v>1819</v>
      </c>
      <c r="X349" s="19" t="s">
        <v>1820</v>
      </c>
    </row>
    <row r="350" spans="1:25" x14ac:dyDescent="0.15">
      <c r="A350" s="19" t="s">
        <v>41</v>
      </c>
      <c r="B350" s="19" t="s">
        <v>1695</v>
      </c>
      <c r="C350" s="19" t="s">
        <v>1821</v>
      </c>
      <c r="D350" s="19" t="s">
        <v>1822</v>
      </c>
      <c r="E350" s="19" t="s">
        <v>132</v>
      </c>
      <c r="F350" s="19" t="s">
        <v>82</v>
      </c>
      <c r="H350" s="19" t="s">
        <v>363</v>
      </c>
      <c r="I350" s="19" t="s">
        <v>364</v>
      </c>
      <c r="P350" s="19" t="s">
        <v>1557</v>
      </c>
      <c r="R350" s="19" t="s">
        <v>85</v>
      </c>
      <c r="S350" s="19" t="s">
        <v>1823</v>
      </c>
      <c r="T350" s="19" t="s">
        <v>576</v>
      </c>
      <c r="U350" s="19" t="s">
        <v>88</v>
      </c>
      <c r="V350" s="19" t="s">
        <v>1823</v>
      </c>
      <c r="W350" s="19" t="s">
        <v>576</v>
      </c>
      <c r="X350" s="19" t="s">
        <v>1824</v>
      </c>
    </row>
    <row r="351" spans="1:25" x14ac:dyDescent="0.15">
      <c r="A351" s="19" t="s">
        <v>41</v>
      </c>
      <c r="B351" s="19" t="s">
        <v>1825</v>
      </c>
      <c r="C351" s="19" t="s">
        <v>1826</v>
      </c>
      <c r="D351" s="19" t="s">
        <v>1827</v>
      </c>
      <c r="E351" s="19" t="s">
        <v>81</v>
      </c>
      <c r="F351" s="19" t="s">
        <v>82</v>
      </c>
      <c r="H351" s="19" t="s">
        <v>363</v>
      </c>
      <c r="I351" s="19" t="s">
        <v>364</v>
      </c>
      <c r="N351" s="19" t="s">
        <v>1828</v>
      </c>
      <c r="O351" s="19" t="s">
        <v>162</v>
      </c>
      <c r="P351" s="19" t="s">
        <v>1829</v>
      </c>
      <c r="R351" s="19" t="s">
        <v>85</v>
      </c>
      <c r="S351" s="19" t="s">
        <v>1830</v>
      </c>
      <c r="T351" s="19" t="s">
        <v>1831</v>
      </c>
      <c r="U351" s="19" t="s">
        <v>88</v>
      </c>
      <c r="V351" s="19" t="s">
        <v>1830</v>
      </c>
      <c r="W351" s="19" t="s">
        <v>1831</v>
      </c>
      <c r="X351" s="19" t="s">
        <v>1832</v>
      </c>
      <c r="Y351" s="19" t="s">
        <v>168</v>
      </c>
    </row>
    <row r="352" spans="1:25" x14ac:dyDescent="0.15">
      <c r="A352" s="19" t="s">
        <v>41</v>
      </c>
      <c r="B352" s="19" t="s">
        <v>1825</v>
      </c>
      <c r="C352" s="19" t="s">
        <v>1833</v>
      </c>
      <c r="D352" s="19" t="s">
        <v>1834</v>
      </c>
      <c r="E352" s="19" t="s">
        <v>132</v>
      </c>
      <c r="F352" s="19" t="s">
        <v>82</v>
      </c>
      <c r="H352" s="19" t="s">
        <v>363</v>
      </c>
      <c r="I352" s="19" t="s">
        <v>364</v>
      </c>
      <c r="N352" s="19" t="s">
        <v>161</v>
      </c>
      <c r="O352" s="19" t="s">
        <v>162</v>
      </c>
      <c r="P352" s="19" t="s">
        <v>1835</v>
      </c>
      <c r="R352" s="19" t="s">
        <v>106</v>
      </c>
      <c r="S352" s="19" t="s">
        <v>1836</v>
      </c>
      <c r="T352" s="19" t="s">
        <v>174</v>
      </c>
      <c r="U352" s="19" t="s">
        <v>88</v>
      </c>
      <c r="V352" s="19" t="s">
        <v>86</v>
      </c>
      <c r="W352" s="19" t="s">
        <v>1200</v>
      </c>
      <c r="X352" s="19" t="s">
        <v>1837</v>
      </c>
      <c r="Y352" s="19" t="s">
        <v>168</v>
      </c>
    </row>
    <row r="353" spans="1:25" x14ac:dyDescent="0.15">
      <c r="A353" s="19" t="s">
        <v>41</v>
      </c>
      <c r="B353" s="19" t="s">
        <v>1825</v>
      </c>
      <c r="C353" s="19" t="s">
        <v>1838</v>
      </c>
      <c r="D353" s="19" t="s">
        <v>1839</v>
      </c>
      <c r="E353" s="19" t="s">
        <v>93</v>
      </c>
      <c r="F353" s="19" t="s">
        <v>82</v>
      </c>
      <c r="H353" s="19" t="s">
        <v>363</v>
      </c>
      <c r="I353" s="19" t="s">
        <v>364</v>
      </c>
      <c r="N353" s="19" t="s">
        <v>161</v>
      </c>
      <c r="O353" s="19" t="s">
        <v>162</v>
      </c>
      <c r="P353" s="19" t="s">
        <v>1213</v>
      </c>
      <c r="R353" s="19" t="s">
        <v>85</v>
      </c>
      <c r="S353" s="19" t="s">
        <v>252</v>
      </c>
      <c r="T353" s="19" t="s">
        <v>1521</v>
      </c>
      <c r="U353" s="19" t="s">
        <v>88</v>
      </c>
      <c r="V353" s="19" t="s">
        <v>252</v>
      </c>
      <c r="W353" s="19" t="s">
        <v>1521</v>
      </c>
      <c r="X353" s="19" t="s">
        <v>1840</v>
      </c>
      <c r="Y353" s="19" t="s">
        <v>168</v>
      </c>
    </row>
    <row r="354" spans="1:25" x14ac:dyDescent="0.15">
      <c r="A354" s="19" t="s">
        <v>41</v>
      </c>
      <c r="B354" s="19" t="s">
        <v>1825</v>
      </c>
      <c r="C354" s="19" t="s">
        <v>1841</v>
      </c>
      <c r="D354" s="19" t="s">
        <v>1842</v>
      </c>
      <c r="E354" s="19" t="s">
        <v>93</v>
      </c>
      <c r="F354" s="19" t="s">
        <v>82</v>
      </c>
      <c r="H354" s="19" t="s">
        <v>363</v>
      </c>
      <c r="I354" s="19" t="s">
        <v>364</v>
      </c>
      <c r="N354" s="19" t="s">
        <v>161</v>
      </c>
      <c r="O354" s="19" t="s">
        <v>162</v>
      </c>
      <c r="P354" s="19" t="s">
        <v>1613</v>
      </c>
      <c r="R354" s="19" t="s">
        <v>498</v>
      </c>
      <c r="S354" s="19" t="s">
        <v>86</v>
      </c>
      <c r="T354" s="19" t="s">
        <v>1843</v>
      </c>
      <c r="U354" s="19" t="s">
        <v>500</v>
      </c>
      <c r="V354" s="19" t="s">
        <v>86</v>
      </c>
      <c r="W354" s="19" t="s">
        <v>1843</v>
      </c>
      <c r="X354" s="19" t="s">
        <v>1844</v>
      </c>
      <c r="Y354" s="19" t="s">
        <v>168</v>
      </c>
    </row>
    <row r="355" spans="1:25" x14ac:dyDescent="0.15">
      <c r="A355" s="19" t="s">
        <v>41</v>
      </c>
      <c r="B355" s="19" t="s">
        <v>1845</v>
      </c>
      <c r="C355" s="19" t="s">
        <v>1846</v>
      </c>
      <c r="D355" s="19" t="s">
        <v>1847</v>
      </c>
      <c r="E355" s="19" t="s">
        <v>93</v>
      </c>
      <c r="F355" s="19" t="s">
        <v>82</v>
      </c>
      <c r="H355" s="19" t="s">
        <v>83</v>
      </c>
      <c r="K355" s="19" t="s">
        <v>213</v>
      </c>
      <c r="L355" s="19" t="s">
        <v>115</v>
      </c>
      <c r="N355" s="19" t="s">
        <v>172</v>
      </c>
      <c r="O355" s="19" t="s">
        <v>117</v>
      </c>
      <c r="P355" s="19" t="s">
        <v>1282</v>
      </c>
      <c r="R355" s="19" t="s">
        <v>106</v>
      </c>
      <c r="S355" s="19" t="s">
        <v>164</v>
      </c>
      <c r="T355" s="19" t="s">
        <v>591</v>
      </c>
      <c r="U355" s="19" t="s">
        <v>149</v>
      </c>
      <c r="V355" s="19" t="s">
        <v>164</v>
      </c>
      <c r="W355" s="19" t="s">
        <v>591</v>
      </c>
      <c r="X355" s="19" t="s">
        <v>1848</v>
      </c>
    </row>
    <row r="356" spans="1:25" x14ac:dyDescent="0.15">
      <c r="A356" s="19" t="s">
        <v>41</v>
      </c>
      <c r="B356" s="19" t="s">
        <v>1849</v>
      </c>
      <c r="C356" s="19" t="s">
        <v>1850</v>
      </c>
      <c r="D356" s="19" t="s">
        <v>1851</v>
      </c>
      <c r="E356" s="19" t="s">
        <v>81</v>
      </c>
      <c r="F356" s="19" t="s">
        <v>82</v>
      </c>
      <c r="H356" s="19" t="s">
        <v>363</v>
      </c>
      <c r="I356" s="19" t="s">
        <v>364</v>
      </c>
      <c r="K356" s="19" t="s">
        <v>1171</v>
      </c>
      <c r="L356" s="19" t="s">
        <v>1172</v>
      </c>
      <c r="N356" s="19" t="s">
        <v>193</v>
      </c>
      <c r="O356" s="19" t="s">
        <v>95</v>
      </c>
      <c r="P356" s="19" t="s">
        <v>1852</v>
      </c>
      <c r="R356" s="19" t="s">
        <v>85</v>
      </c>
      <c r="S356" s="19" t="s">
        <v>86</v>
      </c>
      <c r="T356" s="19" t="s">
        <v>1853</v>
      </c>
      <c r="U356" s="19" t="s">
        <v>88</v>
      </c>
      <c r="V356" s="19" t="s">
        <v>86</v>
      </c>
      <c r="W356" s="19" t="s">
        <v>1853</v>
      </c>
      <c r="X356" s="19" t="s">
        <v>1854</v>
      </c>
      <c r="Y356" s="19" t="s">
        <v>168</v>
      </c>
    </row>
    <row r="357" spans="1:25" x14ac:dyDescent="0.15">
      <c r="A357" s="19" t="s">
        <v>41</v>
      </c>
      <c r="B357" s="19" t="s">
        <v>1849</v>
      </c>
      <c r="C357" s="19" t="s">
        <v>1855</v>
      </c>
      <c r="D357" s="19" t="s">
        <v>1856</v>
      </c>
      <c r="E357" s="19" t="s">
        <v>132</v>
      </c>
      <c r="F357" s="19" t="s">
        <v>82</v>
      </c>
      <c r="H357" s="19" t="s">
        <v>363</v>
      </c>
      <c r="I357" s="19" t="s">
        <v>364</v>
      </c>
      <c r="P357" s="19" t="s">
        <v>1857</v>
      </c>
      <c r="R357" s="19" t="s">
        <v>85</v>
      </c>
      <c r="S357" s="19" t="s">
        <v>164</v>
      </c>
      <c r="T357" s="19" t="s">
        <v>284</v>
      </c>
      <c r="U357" s="19" t="s">
        <v>88</v>
      </c>
      <c r="V357" s="19" t="s">
        <v>164</v>
      </c>
      <c r="W357" s="19" t="s">
        <v>284</v>
      </c>
      <c r="X357" s="19" t="s">
        <v>1858</v>
      </c>
    </row>
    <row r="358" spans="1:25" x14ac:dyDescent="0.15">
      <c r="A358" s="19" t="s">
        <v>41</v>
      </c>
      <c r="B358" s="19" t="s">
        <v>1849</v>
      </c>
      <c r="C358" s="19" t="s">
        <v>1859</v>
      </c>
      <c r="D358" s="19" t="s">
        <v>1860</v>
      </c>
      <c r="E358" s="19" t="s">
        <v>93</v>
      </c>
      <c r="F358" s="19" t="s">
        <v>82</v>
      </c>
      <c r="H358" s="19" t="s">
        <v>363</v>
      </c>
      <c r="I358" s="19" t="s">
        <v>364</v>
      </c>
      <c r="P358" s="19" t="s">
        <v>1803</v>
      </c>
      <c r="R358" s="19" t="s">
        <v>85</v>
      </c>
      <c r="S358" s="19" t="s">
        <v>1861</v>
      </c>
      <c r="T358" s="19" t="s">
        <v>1862</v>
      </c>
      <c r="U358" s="19" t="s">
        <v>88</v>
      </c>
      <c r="V358" s="19" t="s">
        <v>1861</v>
      </c>
      <c r="W358" s="19" t="s">
        <v>1862</v>
      </c>
      <c r="X358" s="19" t="s">
        <v>1863</v>
      </c>
    </row>
    <row r="359" spans="1:25" x14ac:dyDescent="0.15">
      <c r="A359" s="19" t="s">
        <v>41</v>
      </c>
      <c r="B359" s="19" t="s">
        <v>1849</v>
      </c>
      <c r="C359" s="19" t="s">
        <v>1864</v>
      </c>
      <c r="D359" s="19" t="s">
        <v>1865</v>
      </c>
      <c r="E359" s="19" t="s">
        <v>81</v>
      </c>
      <c r="F359" s="19" t="s">
        <v>82</v>
      </c>
      <c r="H359" s="19" t="s">
        <v>363</v>
      </c>
      <c r="I359" s="19" t="s">
        <v>364</v>
      </c>
      <c r="N359" s="19" t="s">
        <v>161</v>
      </c>
      <c r="O359" s="19" t="s">
        <v>162</v>
      </c>
      <c r="P359" s="19" t="s">
        <v>1866</v>
      </c>
      <c r="R359" s="19" t="s">
        <v>85</v>
      </c>
      <c r="S359" s="19" t="s">
        <v>1867</v>
      </c>
      <c r="T359" s="19" t="s">
        <v>1868</v>
      </c>
      <c r="U359" s="19" t="s">
        <v>88</v>
      </c>
      <c r="V359" s="19" t="s">
        <v>1867</v>
      </c>
      <c r="W359" s="19" t="s">
        <v>1868</v>
      </c>
      <c r="X359" s="19" t="s">
        <v>1869</v>
      </c>
      <c r="Y359" s="19" t="s">
        <v>168</v>
      </c>
    </row>
    <row r="360" spans="1:25" x14ac:dyDescent="0.15">
      <c r="A360" s="19" t="s">
        <v>41</v>
      </c>
      <c r="B360" s="19" t="s">
        <v>1849</v>
      </c>
      <c r="C360" s="19" t="s">
        <v>1870</v>
      </c>
      <c r="D360" s="19" t="s">
        <v>1871</v>
      </c>
      <c r="E360" s="19" t="s">
        <v>81</v>
      </c>
      <c r="F360" s="19" t="s">
        <v>82</v>
      </c>
      <c r="H360" s="19" t="s">
        <v>363</v>
      </c>
      <c r="I360" s="19" t="s">
        <v>364</v>
      </c>
      <c r="N360" s="19" t="s">
        <v>161</v>
      </c>
      <c r="O360" s="19" t="s">
        <v>162</v>
      </c>
      <c r="P360" s="19" t="s">
        <v>379</v>
      </c>
      <c r="R360" s="19" t="s">
        <v>85</v>
      </c>
      <c r="S360" s="19" t="s">
        <v>164</v>
      </c>
      <c r="T360" s="19" t="s">
        <v>166</v>
      </c>
      <c r="U360" s="19" t="s">
        <v>88</v>
      </c>
      <c r="V360" s="19" t="s">
        <v>164</v>
      </c>
      <c r="W360" s="19" t="s">
        <v>166</v>
      </c>
      <c r="X360" s="19" t="s">
        <v>1872</v>
      </c>
      <c r="Y360" s="19" t="s">
        <v>168</v>
      </c>
    </row>
    <row r="361" spans="1:25" x14ac:dyDescent="0.15">
      <c r="A361" s="19" t="s">
        <v>41</v>
      </c>
      <c r="B361" s="19" t="s">
        <v>1849</v>
      </c>
      <c r="C361" s="19" t="s">
        <v>1873</v>
      </c>
      <c r="D361" s="19" t="s">
        <v>1874</v>
      </c>
      <c r="E361" s="19" t="s">
        <v>81</v>
      </c>
      <c r="F361" s="19" t="s">
        <v>82</v>
      </c>
      <c r="H361" s="19" t="s">
        <v>363</v>
      </c>
      <c r="I361" s="19" t="s">
        <v>364</v>
      </c>
      <c r="N361" s="19" t="s">
        <v>161</v>
      </c>
      <c r="O361" s="19" t="s">
        <v>162</v>
      </c>
      <c r="P361" s="19" t="s">
        <v>379</v>
      </c>
      <c r="R361" s="19" t="s">
        <v>85</v>
      </c>
      <c r="S361" s="19" t="s">
        <v>164</v>
      </c>
      <c r="T361" s="19" t="s">
        <v>181</v>
      </c>
      <c r="U361" s="19" t="s">
        <v>88</v>
      </c>
      <c r="V361" s="19" t="s">
        <v>164</v>
      </c>
      <c r="W361" s="19" t="s">
        <v>181</v>
      </c>
      <c r="X361" s="19" t="s">
        <v>1875</v>
      </c>
      <c r="Y361" s="19" t="s">
        <v>168</v>
      </c>
    </row>
    <row r="362" spans="1:25" x14ac:dyDescent="0.15">
      <c r="A362" s="19" t="s">
        <v>41</v>
      </c>
      <c r="B362" s="19" t="s">
        <v>1849</v>
      </c>
      <c r="C362" s="19" t="s">
        <v>1876</v>
      </c>
      <c r="D362" s="19" t="s">
        <v>1877</v>
      </c>
      <c r="E362" s="19" t="s">
        <v>81</v>
      </c>
      <c r="F362" s="19" t="s">
        <v>82</v>
      </c>
      <c r="H362" s="19" t="s">
        <v>363</v>
      </c>
      <c r="I362" s="19" t="s">
        <v>364</v>
      </c>
      <c r="K362" s="19" t="s">
        <v>1118</v>
      </c>
      <c r="L362" s="19" t="s">
        <v>1119</v>
      </c>
      <c r="M362" s="19" t="s">
        <v>1878</v>
      </c>
      <c r="N362" s="19" t="s">
        <v>161</v>
      </c>
      <c r="O362" s="19" t="s">
        <v>162</v>
      </c>
      <c r="P362" s="19" t="s">
        <v>1866</v>
      </c>
      <c r="R362" s="19" t="s">
        <v>498</v>
      </c>
      <c r="S362" s="19" t="s">
        <v>109</v>
      </c>
      <c r="T362" s="19" t="s">
        <v>1868</v>
      </c>
      <c r="U362" s="19" t="s">
        <v>500</v>
      </c>
      <c r="V362" s="19" t="s">
        <v>109</v>
      </c>
      <c r="W362" s="19" t="s">
        <v>1868</v>
      </c>
      <c r="X362" s="19" t="s">
        <v>1879</v>
      </c>
      <c r="Y362" s="19" t="s">
        <v>168</v>
      </c>
    </row>
    <row r="363" spans="1:25" x14ac:dyDescent="0.15">
      <c r="A363" s="19" t="s">
        <v>41</v>
      </c>
      <c r="B363" s="19" t="s">
        <v>1849</v>
      </c>
      <c r="C363" s="19" t="s">
        <v>1880</v>
      </c>
      <c r="D363" s="19" t="s">
        <v>1881</v>
      </c>
      <c r="E363" s="19" t="s">
        <v>81</v>
      </c>
      <c r="F363" s="19" t="s">
        <v>82</v>
      </c>
      <c r="H363" s="19" t="s">
        <v>363</v>
      </c>
      <c r="I363" s="19" t="s">
        <v>364</v>
      </c>
      <c r="N363" s="19" t="s">
        <v>193</v>
      </c>
      <c r="O363" s="19" t="s">
        <v>95</v>
      </c>
      <c r="P363" s="19" t="s">
        <v>1882</v>
      </c>
      <c r="R363" s="19" t="s">
        <v>85</v>
      </c>
      <c r="S363" s="19" t="s">
        <v>164</v>
      </c>
      <c r="T363" s="19" t="s">
        <v>166</v>
      </c>
      <c r="U363" s="19" t="s">
        <v>88</v>
      </c>
      <c r="V363" s="19" t="s">
        <v>164</v>
      </c>
      <c r="W363" s="19" t="s">
        <v>166</v>
      </c>
      <c r="X363" s="19" t="s">
        <v>1883</v>
      </c>
      <c r="Y363" s="19" t="s">
        <v>168</v>
      </c>
    </row>
    <row r="364" spans="1:25" x14ac:dyDescent="0.15">
      <c r="A364" s="19" t="s">
        <v>41</v>
      </c>
      <c r="B364" s="19" t="s">
        <v>1849</v>
      </c>
      <c r="C364" s="19" t="s">
        <v>1884</v>
      </c>
      <c r="D364" s="19" t="s">
        <v>1885</v>
      </c>
      <c r="E364" s="19" t="s">
        <v>81</v>
      </c>
      <c r="F364" s="19" t="s">
        <v>82</v>
      </c>
      <c r="H364" s="19" t="s">
        <v>363</v>
      </c>
      <c r="I364" s="19" t="s">
        <v>364</v>
      </c>
      <c r="N364" s="19" t="s">
        <v>185</v>
      </c>
      <c r="O364" s="19" t="s">
        <v>117</v>
      </c>
      <c r="P364" s="19" t="s">
        <v>1886</v>
      </c>
      <c r="R364" s="19" t="s">
        <v>85</v>
      </c>
      <c r="S364" s="19" t="s">
        <v>86</v>
      </c>
      <c r="T364" s="19" t="s">
        <v>121</v>
      </c>
      <c r="U364" s="19" t="s">
        <v>88</v>
      </c>
      <c r="V364" s="19" t="s">
        <v>86</v>
      </c>
      <c r="W364" s="19" t="s">
        <v>121</v>
      </c>
      <c r="X364" s="19" t="s">
        <v>1887</v>
      </c>
      <c r="Y364" s="19" t="s">
        <v>168</v>
      </c>
    </row>
    <row r="365" spans="1:25" x14ac:dyDescent="0.15">
      <c r="A365" s="19" t="s">
        <v>41</v>
      </c>
      <c r="B365" s="19" t="s">
        <v>1849</v>
      </c>
      <c r="C365" s="19" t="s">
        <v>1888</v>
      </c>
      <c r="D365" s="19" t="s">
        <v>1889</v>
      </c>
      <c r="E365" s="19" t="s">
        <v>93</v>
      </c>
      <c r="F365" s="19" t="s">
        <v>82</v>
      </c>
      <c r="H365" s="19" t="s">
        <v>363</v>
      </c>
      <c r="I365" s="19" t="s">
        <v>364</v>
      </c>
      <c r="N365" s="19" t="s">
        <v>161</v>
      </c>
      <c r="O365" s="19" t="s">
        <v>162</v>
      </c>
      <c r="P365" s="19" t="s">
        <v>251</v>
      </c>
      <c r="R365" s="19" t="s">
        <v>85</v>
      </c>
      <c r="S365" s="19" t="s">
        <v>207</v>
      </c>
      <c r="T365" s="19" t="s">
        <v>208</v>
      </c>
      <c r="U365" s="19" t="s">
        <v>88</v>
      </c>
      <c r="V365" s="19" t="s">
        <v>207</v>
      </c>
      <c r="W365" s="19" t="s">
        <v>208</v>
      </c>
      <c r="X365" s="19" t="s">
        <v>1890</v>
      </c>
      <c r="Y365" s="19" t="s">
        <v>168</v>
      </c>
    </row>
    <row r="366" spans="1:25" x14ac:dyDescent="0.15">
      <c r="A366" s="19" t="s">
        <v>41</v>
      </c>
      <c r="B366" s="19" t="s">
        <v>1849</v>
      </c>
      <c r="C366" s="19" t="s">
        <v>1891</v>
      </c>
      <c r="D366" s="19" t="s">
        <v>1892</v>
      </c>
      <c r="E366" s="19" t="s">
        <v>81</v>
      </c>
      <c r="F366" s="19" t="s">
        <v>82</v>
      </c>
      <c r="H366" s="19" t="s">
        <v>363</v>
      </c>
      <c r="I366" s="19" t="s">
        <v>364</v>
      </c>
      <c r="N366" s="19" t="s">
        <v>161</v>
      </c>
      <c r="O366" s="19" t="s">
        <v>162</v>
      </c>
      <c r="P366" s="19" t="s">
        <v>379</v>
      </c>
      <c r="R366" s="19" t="s">
        <v>85</v>
      </c>
      <c r="S366" s="19" t="s">
        <v>215</v>
      </c>
      <c r="T366" s="19" t="s">
        <v>1893</v>
      </c>
      <c r="U366" s="19" t="s">
        <v>88</v>
      </c>
      <c r="V366" s="19" t="s">
        <v>215</v>
      </c>
      <c r="W366" s="19" t="s">
        <v>1893</v>
      </c>
      <c r="X366" s="19" t="s">
        <v>1894</v>
      </c>
      <c r="Y366" s="19" t="s">
        <v>168</v>
      </c>
    </row>
    <row r="367" spans="1:25" x14ac:dyDescent="0.15">
      <c r="A367" s="19" t="s">
        <v>41</v>
      </c>
      <c r="B367" s="19" t="s">
        <v>1895</v>
      </c>
      <c r="C367" s="19" t="s">
        <v>1896</v>
      </c>
      <c r="D367" s="19" t="s">
        <v>1897</v>
      </c>
      <c r="E367" s="19" t="s">
        <v>93</v>
      </c>
      <c r="F367" s="19" t="s">
        <v>82</v>
      </c>
      <c r="H367" s="19" t="s">
        <v>363</v>
      </c>
      <c r="I367" s="19" t="s">
        <v>364</v>
      </c>
      <c r="N367" s="19" t="s">
        <v>193</v>
      </c>
      <c r="O367" s="19" t="s">
        <v>95</v>
      </c>
      <c r="P367" s="19" t="s">
        <v>1338</v>
      </c>
      <c r="R367" s="19" t="s">
        <v>85</v>
      </c>
      <c r="S367" s="19" t="s">
        <v>164</v>
      </c>
      <c r="T367" s="19" t="s">
        <v>1475</v>
      </c>
      <c r="U367" s="19" t="s">
        <v>88</v>
      </c>
      <c r="V367" s="19" t="s">
        <v>164</v>
      </c>
      <c r="W367" s="19" t="s">
        <v>1475</v>
      </c>
      <c r="X367" s="19" t="s">
        <v>1898</v>
      </c>
      <c r="Y367" s="19" t="s">
        <v>168</v>
      </c>
    </row>
    <row r="368" spans="1:25" x14ac:dyDescent="0.15">
      <c r="A368" s="19" t="s">
        <v>41</v>
      </c>
      <c r="B368" s="19" t="s">
        <v>1895</v>
      </c>
      <c r="C368" s="19" t="s">
        <v>1899</v>
      </c>
      <c r="D368" s="19" t="s">
        <v>1900</v>
      </c>
      <c r="E368" s="19" t="s">
        <v>93</v>
      </c>
      <c r="F368" s="19" t="s">
        <v>82</v>
      </c>
      <c r="H368" s="19" t="s">
        <v>363</v>
      </c>
      <c r="I368" s="19" t="s">
        <v>364</v>
      </c>
      <c r="N368" s="19" t="s">
        <v>193</v>
      </c>
      <c r="O368" s="19" t="s">
        <v>95</v>
      </c>
      <c r="P368" s="19" t="s">
        <v>1901</v>
      </c>
      <c r="R368" s="19" t="s">
        <v>85</v>
      </c>
      <c r="S368" s="19" t="s">
        <v>1902</v>
      </c>
      <c r="T368" s="19" t="s">
        <v>1167</v>
      </c>
      <c r="U368" s="19" t="s">
        <v>88</v>
      </c>
      <c r="V368" s="19" t="s">
        <v>1902</v>
      </c>
      <c r="W368" s="19" t="s">
        <v>1167</v>
      </c>
      <c r="X368" s="19" t="s">
        <v>1903</v>
      </c>
      <c r="Y368" s="19" t="s">
        <v>168</v>
      </c>
    </row>
    <row r="369" spans="1:25" x14ac:dyDescent="0.15">
      <c r="A369" s="19" t="s">
        <v>41</v>
      </c>
      <c r="B369" s="19" t="s">
        <v>1895</v>
      </c>
      <c r="C369" s="19" t="s">
        <v>1904</v>
      </c>
      <c r="D369" s="19" t="s">
        <v>1905</v>
      </c>
      <c r="F369" s="19" t="s">
        <v>82</v>
      </c>
      <c r="H369" s="19" t="s">
        <v>363</v>
      </c>
      <c r="I369" s="19" t="s">
        <v>364</v>
      </c>
      <c r="N369" s="19" t="s">
        <v>193</v>
      </c>
      <c r="O369" s="19" t="s">
        <v>95</v>
      </c>
      <c r="P369" s="19" t="s">
        <v>1901</v>
      </c>
      <c r="R369" s="19" t="s">
        <v>85</v>
      </c>
      <c r="S369" s="19" t="s">
        <v>109</v>
      </c>
      <c r="T369" s="19" t="s">
        <v>350</v>
      </c>
      <c r="U369" s="19" t="s">
        <v>88</v>
      </c>
      <c r="V369" s="19" t="s">
        <v>109</v>
      </c>
      <c r="W369" s="19" t="s">
        <v>350</v>
      </c>
      <c r="X369" s="19" t="s">
        <v>1906</v>
      </c>
      <c r="Y369" s="19" t="s">
        <v>168</v>
      </c>
    </row>
    <row r="370" spans="1:25" x14ac:dyDescent="0.15">
      <c r="A370" s="19" t="s">
        <v>41</v>
      </c>
      <c r="B370" s="19" t="s">
        <v>1895</v>
      </c>
      <c r="C370" s="19" t="s">
        <v>1907</v>
      </c>
      <c r="D370" s="19" t="s">
        <v>1908</v>
      </c>
      <c r="E370" s="19" t="s">
        <v>81</v>
      </c>
      <c r="F370" s="19" t="s">
        <v>82</v>
      </c>
      <c r="H370" s="19" t="s">
        <v>363</v>
      </c>
      <c r="I370" s="19" t="s">
        <v>364</v>
      </c>
      <c r="N370" s="19" t="s">
        <v>193</v>
      </c>
      <c r="O370" s="19" t="s">
        <v>95</v>
      </c>
      <c r="P370" s="19" t="s">
        <v>1730</v>
      </c>
      <c r="R370" s="19" t="s">
        <v>85</v>
      </c>
      <c r="S370" s="19" t="s">
        <v>164</v>
      </c>
      <c r="T370" s="19" t="s">
        <v>479</v>
      </c>
      <c r="U370" s="19" t="s">
        <v>88</v>
      </c>
      <c r="V370" s="19" t="s">
        <v>164</v>
      </c>
      <c r="W370" s="19" t="s">
        <v>1909</v>
      </c>
      <c r="X370" s="19" t="s">
        <v>1910</v>
      </c>
      <c r="Y370" s="19" t="s">
        <v>168</v>
      </c>
    </row>
    <row r="371" spans="1:25" x14ac:dyDescent="0.15">
      <c r="A371" s="19" t="s">
        <v>41</v>
      </c>
      <c r="B371" s="19" t="s">
        <v>1895</v>
      </c>
      <c r="C371" s="19" t="s">
        <v>1911</v>
      </c>
      <c r="D371" s="19" t="s">
        <v>1912</v>
      </c>
      <c r="E371" s="19" t="s">
        <v>81</v>
      </c>
      <c r="F371" s="19" t="s">
        <v>82</v>
      </c>
      <c r="H371" s="19" t="s">
        <v>363</v>
      </c>
      <c r="I371" s="19" t="s">
        <v>364</v>
      </c>
      <c r="K371" s="19" t="s">
        <v>1118</v>
      </c>
      <c r="L371" s="19" t="s">
        <v>1119</v>
      </c>
      <c r="N371" s="19" t="s">
        <v>161</v>
      </c>
      <c r="O371" s="19" t="s">
        <v>162</v>
      </c>
      <c r="P371" s="19" t="s">
        <v>1753</v>
      </c>
      <c r="R371" s="19" t="s">
        <v>85</v>
      </c>
      <c r="S371" s="19" t="s">
        <v>1913</v>
      </c>
      <c r="T371" s="19" t="s">
        <v>284</v>
      </c>
      <c r="U371" s="19" t="s">
        <v>88</v>
      </c>
      <c r="V371" s="19" t="s">
        <v>1913</v>
      </c>
      <c r="W371" s="19" t="s">
        <v>284</v>
      </c>
      <c r="X371" s="19" t="s">
        <v>1914</v>
      </c>
      <c r="Y371" s="19" t="s">
        <v>168</v>
      </c>
    </row>
    <row r="372" spans="1:25" x14ac:dyDescent="0.15">
      <c r="A372" s="19" t="s">
        <v>41</v>
      </c>
      <c r="B372" s="19" t="s">
        <v>1895</v>
      </c>
      <c r="C372" s="19" t="s">
        <v>1915</v>
      </c>
      <c r="D372" s="19" t="s">
        <v>1916</v>
      </c>
      <c r="E372" s="19" t="s">
        <v>81</v>
      </c>
      <c r="F372" s="19" t="s">
        <v>82</v>
      </c>
      <c r="H372" s="19" t="s">
        <v>363</v>
      </c>
      <c r="I372" s="19" t="s">
        <v>364</v>
      </c>
      <c r="N372" s="19" t="s">
        <v>193</v>
      </c>
      <c r="O372" s="19" t="s">
        <v>95</v>
      </c>
      <c r="P372" s="19" t="s">
        <v>1917</v>
      </c>
      <c r="R372" s="19" t="s">
        <v>85</v>
      </c>
      <c r="S372" s="19" t="s">
        <v>215</v>
      </c>
      <c r="T372" s="19" t="s">
        <v>350</v>
      </c>
      <c r="U372" s="19" t="s">
        <v>88</v>
      </c>
      <c r="V372" s="19" t="s">
        <v>215</v>
      </c>
      <c r="W372" s="19" t="s">
        <v>350</v>
      </c>
      <c r="X372" s="19" t="s">
        <v>1918</v>
      </c>
      <c r="Y372" s="19" t="s">
        <v>168</v>
      </c>
    </row>
    <row r="373" spans="1:25" x14ac:dyDescent="0.15">
      <c r="A373" s="19" t="s">
        <v>41</v>
      </c>
      <c r="B373" s="19" t="s">
        <v>1895</v>
      </c>
      <c r="C373" s="19" t="s">
        <v>1919</v>
      </c>
      <c r="D373" s="19" t="s">
        <v>1920</v>
      </c>
      <c r="E373" s="19" t="s">
        <v>81</v>
      </c>
      <c r="F373" s="19" t="s">
        <v>82</v>
      </c>
      <c r="H373" s="19" t="s">
        <v>363</v>
      </c>
      <c r="I373" s="19" t="s">
        <v>364</v>
      </c>
      <c r="K373" s="19" t="s">
        <v>1171</v>
      </c>
      <c r="L373" s="19" t="s">
        <v>1172</v>
      </c>
      <c r="N373" s="19" t="s">
        <v>193</v>
      </c>
      <c r="O373" s="19" t="s">
        <v>95</v>
      </c>
      <c r="P373" s="19" t="s">
        <v>1921</v>
      </c>
      <c r="R373" s="19" t="s">
        <v>85</v>
      </c>
      <c r="S373" s="19" t="s">
        <v>109</v>
      </c>
      <c r="T373" s="19" t="s">
        <v>576</v>
      </c>
      <c r="U373" s="19" t="s">
        <v>88</v>
      </c>
      <c r="V373" s="19" t="s">
        <v>109</v>
      </c>
      <c r="W373" s="19" t="s">
        <v>576</v>
      </c>
      <c r="X373" s="19" t="s">
        <v>1922</v>
      </c>
      <c r="Y373" s="19" t="s">
        <v>168</v>
      </c>
    </row>
    <row r="374" spans="1:25" x14ac:dyDescent="0.15">
      <c r="A374" s="19" t="s">
        <v>41</v>
      </c>
      <c r="B374" s="19" t="s">
        <v>1895</v>
      </c>
      <c r="C374" s="19" t="s">
        <v>1923</v>
      </c>
      <c r="D374" s="19" t="s">
        <v>1924</v>
      </c>
      <c r="E374" s="19" t="s">
        <v>81</v>
      </c>
      <c r="F374" s="19" t="s">
        <v>82</v>
      </c>
      <c r="H374" s="19" t="s">
        <v>363</v>
      </c>
      <c r="I374" s="19" t="s">
        <v>364</v>
      </c>
      <c r="N374" s="19" t="s">
        <v>193</v>
      </c>
      <c r="O374" s="19" t="s">
        <v>95</v>
      </c>
      <c r="P374" s="19" t="s">
        <v>1925</v>
      </c>
      <c r="R374" s="19" t="s">
        <v>85</v>
      </c>
      <c r="S374" s="19" t="s">
        <v>86</v>
      </c>
      <c r="T374" s="19" t="s">
        <v>576</v>
      </c>
      <c r="U374" s="19" t="s">
        <v>88</v>
      </c>
      <c r="V374" s="19" t="s">
        <v>86</v>
      </c>
      <c r="W374" s="19" t="s">
        <v>576</v>
      </c>
      <c r="X374" s="19" t="s">
        <v>1926</v>
      </c>
      <c r="Y374" s="19" t="s">
        <v>168</v>
      </c>
    </row>
    <row r="375" spans="1:25" x14ac:dyDescent="0.15">
      <c r="A375" s="19" t="s">
        <v>41</v>
      </c>
      <c r="B375" s="19" t="s">
        <v>1895</v>
      </c>
      <c r="C375" s="19" t="s">
        <v>1927</v>
      </c>
      <c r="D375" s="19" t="s">
        <v>1928</v>
      </c>
      <c r="E375" s="19" t="s">
        <v>93</v>
      </c>
      <c r="F375" s="19" t="s">
        <v>82</v>
      </c>
      <c r="H375" s="19" t="s">
        <v>363</v>
      </c>
      <c r="I375" s="19" t="s">
        <v>364</v>
      </c>
      <c r="N375" s="19" t="s">
        <v>161</v>
      </c>
      <c r="O375" s="19" t="s">
        <v>162</v>
      </c>
      <c r="P375" s="19" t="s">
        <v>1929</v>
      </c>
      <c r="R375" s="19" t="s">
        <v>85</v>
      </c>
      <c r="S375" s="19" t="s">
        <v>1930</v>
      </c>
      <c r="T375" s="19" t="s">
        <v>576</v>
      </c>
      <c r="U375" s="19" t="s">
        <v>88</v>
      </c>
      <c r="V375" s="19" t="s">
        <v>1930</v>
      </c>
      <c r="W375" s="19" t="s">
        <v>576</v>
      </c>
      <c r="X375" s="19" t="s">
        <v>1931</v>
      </c>
      <c r="Y375" s="19" t="s">
        <v>168</v>
      </c>
    </row>
    <row r="376" spans="1:25" x14ac:dyDescent="0.15">
      <c r="A376" s="19" t="s">
        <v>42</v>
      </c>
      <c r="B376" s="19" t="s">
        <v>1932</v>
      </c>
      <c r="C376" s="19" t="s">
        <v>1933</v>
      </c>
      <c r="D376" s="19" t="s">
        <v>1934</v>
      </c>
      <c r="E376" s="19" t="s">
        <v>1935</v>
      </c>
      <c r="F376" s="19" t="s">
        <v>82</v>
      </c>
      <c r="H376" s="19" t="s">
        <v>363</v>
      </c>
      <c r="I376" s="19" t="s">
        <v>364</v>
      </c>
      <c r="K376" s="19" t="s">
        <v>1748</v>
      </c>
      <c r="L376" s="19" t="s">
        <v>104</v>
      </c>
      <c r="N376" s="19" t="s">
        <v>489</v>
      </c>
      <c r="O376" s="19" t="s">
        <v>490</v>
      </c>
      <c r="P376" s="19" t="s">
        <v>1342</v>
      </c>
      <c r="R376" s="19" t="s">
        <v>85</v>
      </c>
      <c r="S376" s="19" t="s">
        <v>1618</v>
      </c>
      <c r="T376" s="19" t="s">
        <v>1167</v>
      </c>
      <c r="U376" s="19" t="s">
        <v>88</v>
      </c>
      <c r="V376" s="19" t="s">
        <v>1618</v>
      </c>
      <c r="W376" s="19" t="s">
        <v>1167</v>
      </c>
      <c r="X376" s="19" t="s">
        <v>1936</v>
      </c>
      <c r="Y376" s="19" t="s">
        <v>168</v>
      </c>
    </row>
    <row r="377" spans="1:25" x14ac:dyDescent="0.15">
      <c r="A377" s="19" t="s">
        <v>42</v>
      </c>
      <c r="B377" s="19" t="s">
        <v>1932</v>
      </c>
      <c r="C377" s="19" t="s">
        <v>1937</v>
      </c>
      <c r="D377" s="19" t="s">
        <v>1938</v>
      </c>
      <c r="E377" s="19" t="s">
        <v>81</v>
      </c>
      <c r="F377" s="19" t="s">
        <v>82</v>
      </c>
      <c r="H377" s="19" t="s">
        <v>363</v>
      </c>
      <c r="I377" s="19" t="s">
        <v>364</v>
      </c>
      <c r="N377" s="19" t="s">
        <v>161</v>
      </c>
      <c r="O377" s="19" t="s">
        <v>162</v>
      </c>
      <c r="P377" s="19" t="s">
        <v>1939</v>
      </c>
      <c r="R377" s="19" t="s">
        <v>85</v>
      </c>
      <c r="S377" s="19" t="s">
        <v>86</v>
      </c>
      <c r="T377" s="19" t="s">
        <v>181</v>
      </c>
      <c r="U377" s="19" t="s">
        <v>88</v>
      </c>
      <c r="V377" s="19" t="s">
        <v>86</v>
      </c>
      <c r="W377" s="19" t="s">
        <v>181</v>
      </c>
      <c r="X377" s="19" t="s">
        <v>1940</v>
      </c>
      <c r="Y377" s="19" t="s">
        <v>168</v>
      </c>
    </row>
    <row r="378" spans="1:25" x14ac:dyDescent="0.15">
      <c r="A378" s="19" t="s">
        <v>42</v>
      </c>
      <c r="B378" s="19" t="s">
        <v>1932</v>
      </c>
      <c r="C378" s="19" t="s">
        <v>1941</v>
      </c>
      <c r="D378" s="19" t="s">
        <v>1942</v>
      </c>
      <c r="E378" s="19" t="s">
        <v>81</v>
      </c>
      <c r="F378" s="19" t="s">
        <v>82</v>
      </c>
      <c r="H378" s="19" t="s">
        <v>363</v>
      </c>
      <c r="I378" s="19" t="s">
        <v>364</v>
      </c>
      <c r="N378" s="19" t="s">
        <v>193</v>
      </c>
      <c r="O378" s="19" t="s">
        <v>95</v>
      </c>
      <c r="P378" s="19" t="s">
        <v>1213</v>
      </c>
      <c r="R378" s="19" t="s">
        <v>85</v>
      </c>
      <c r="S378" s="19" t="s">
        <v>1943</v>
      </c>
      <c r="T378" s="19" t="s">
        <v>1944</v>
      </c>
      <c r="U378" s="19" t="s">
        <v>88</v>
      </c>
      <c r="V378" s="19" t="s">
        <v>1943</v>
      </c>
      <c r="W378" s="19" t="s">
        <v>1944</v>
      </c>
      <c r="X378" s="19" t="s">
        <v>1945</v>
      </c>
      <c r="Y378" s="19" t="s">
        <v>168</v>
      </c>
    </row>
    <row r="379" spans="1:25" x14ac:dyDescent="0.15">
      <c r="A379" s="19" t="s">
        <v>42</v>
      </c>
      <c r="B379" s="19" t="s">
        <v>1932</v>
      </c>
      <c r="C379" s="19" t="s">
        <v>1946</v>
      </c>
      <c r="D379" s="19" t="s">
        <v>1947</v>
      </c>
      <c r="E379" s="19" t="s">
        <v>132</v>
      </c>
      <c r="F379" s="19" t="s">
        <v>82</v>
      </c>
      <c r="H379" s="19" t="s">
        <v>363</v>
      </c>
      <c r="I379" s="19" t="s">
        <v>364</v>
      </c>
      <c r="N379" s="19" t="s">
        <v>193</v>
      </c>
      <c r="O379" s="19" t="s">
        <v>95</v>
      </c>
      <c r="P379" s="19" t="s">
        <v>379</v>
      </c>
      <c r="R379" s="19" t="s">
        <v>85</v>
      </c>
      <c r="S379" s="19" t="s">
        <v>215</v>
      </c>
      <c r="T379" s="19" t="s">
        <v>1367</v>
      </c>
      <c r="U379" s="19" t="s">
        <v>88</v>
      </c>
      <c r="V379" s="19" t="s">
        <v>215</v>
      </c>
      <c r="W379" s="19" t="s">
        <v>1367</v>
      </c>
      <c r="X379" s="19" t="s">
        <v>1948</v>
      </c>
      <c r="Y379" s="19" t="s">
        <v>168</v>
      </c>
    </row>
    <row r="380" spans="1:25" x14ac:dyDescent="0.15">
      <c r="A380" s="19" t="s">
        <v>42</v>
      </c>
      <c r="B380" s="19" t="s">
        <v>1932</v>
      </c>
      <c r="C380" s="19" t="s">
        <v>1949</v>
      </c>
      <c r="D380" s="19" t="s">
        <v>1950</v>
      </c>
      <c r="E380" s="19" t="s">
        <v>81</v>
      </c>
      <c r="F380" s="19" t="s">
        <v>82</v>
      </c>
      <c r="H380" s="19" t="s">
        <v>363</v>
      </c>
      <c r="I380" s="19" t="s">
        <v>364</v>
      </c>
      <c r="N380" s="19" t="s">
        <v>161</v>
      </c>
      <c r="O380" s="19" t="s">
        <v>162</v>
      </c>
      <c r="P380" s="19" t="s">
        <v>1161</v>
      </c>
      <c r="R380" s="19" t="s">
        <v>85</v>
      </c>
      <c r="S380" s="19" t="s">
        <v>86</v>
      </c>
      <c r="T380" s="19" t="s">
        <v>439</v>
      </c>
      <c r="U380" s="19" t="s">
        <v>88</v>
      </c>
      <c r="V380" s="19" t="s">
        <v>86</v>
      </c>
      <c r="W380" s="19" t="s">
        <v>439</v>
      </c>
      <c r="X380" s="19" t="s">
        <v>1951</v>
      </c>
      <c r="Y380" s="19" t="s">
        <v>168</v>
      </c>
    </row>
    <row r="381" spans="1:25" x14ac:dyDescent="0.15">
      <c r="A381" s="19" t="s">
        <v>42</v>
      </c>
      <c r="B381" s="19" t="s">
        <v>1932</v>
      </c>
      <c r="C381" s="19" t="s">
        <v>1952</v>
      </c>
      <c r="D381" s="19" t="s">
        <v>1953</v>
      </c>
      <c r="E381" s="19" t="s">
        <v>81</v>
      </c>
      <c r="F381" s="19" t="s">
        <v>82</v>
      </c>
      <c r="H381" s="19" t="s">
        <v>363</v>
      </c>
      <c r="I381" s="19" t="s">
        <v>364</v>
      </c>
      <c r="N381" s="19" t="s">
        <v>193</v>
      </c>
      <c r="O381" s="19" t="s">
        <v>95</v>
      </c>
      <c r="P381" s="19" t="s">
        <v>379</v>
      </c>
      <c r="R381" s="19" t="s">
        <v>85</v>
      </c>
      <c r="S381" s="19" t="s">
        <v>215</v>
      </c>
      <c r="T381" s="19" t="s">
        <v>1893</v>
      </c>
      <c r="U381" s="19" t="s">
        <v>88</v>
      </c>
      <c r="V381" s="19" t="s">
        <v>215</v>
      </c>
      <c r="W381" s="19" t="s">
        <v>1893</v>
      </c>
      <c r="X381" s="19" t="s">
        <v>1954</v>
      </c>
      <c r="Y381" s="19" t="s">
        <v>168</v>
      </c>
    </row>
    <row r="382" spans="1:25" x14ac:dyDescent="0.15">
      <c r="A382" s="19" t="s">
        <v>42</v>
      </c>
      <c r="B382" s="19" t="s">
        <v>1932</v>
      </c>
      <c r="C382" s="19" t="s">
        <v>1955</v>
      </c>
      <c r="D382" s="19" t="s">
        <v>1956</v>
      </c>
      <c r="E382" s="19" t="s">
        <v>81</v>
      </c>
      <c r="F382" s="19" t="s">
        <v>82</v>
      </c>
      <c r="H382" s="19" t="s">
        <v>363</v>
      </c>
      <c r="I382" s="19" t="s">
        <v>364</v>
      </c>
      <c r="K382" s="19" t="s">
        <v>1118</v>
      </c>
      <c r="L382" s="19" t="s">
        <v>1119</v>
      </c>
      <c r="N382" s="19" t="s">
        <v>193</v>
      </c>
      <c r="O382" s="19" t="s">
        <v>95</v>
      </c>
      <c r="P382" s="19" t="s">
        <v>1852</v>
      </c>
      <c r="R382" s="19" t="s">
        <v>85</v>
      </c>
      <c r="S382" s="19" t="s">
        <v>230</v>
      </c>
      <c r="T382" s="19" t="s">
        <v>1957</v>
      </c>
      <c r="U382" s="19" t="s">
        <v>88</v>
      </c>
      <c r="V382" s="19" t="s">
        <v>230</v>
      </c>
      <c r="W382" s="19" t="s">
        <v>1957</v>
      </c>
      <c r="X382" s="19" t="s">
        <v>1958</v>
      </c>
      <c r="Y382" s="19" t="s">
        <v>168</v>
      </c>
    </row>
    <row r="383" spans="1:25" x14ac:dyDescent="0.15">
      <c r="A383" s="19" t="s">
        <v>42</v>
      </c>
      <c r="B383" s="19" t="s">
        <v>1932</v>
      </c>
      <c r="C383" s="19" t="s">
        <v>1959</v>
      </c>
      <c r="D383" s="19" t="s">
        <v>1960</v>
      </c>
      <c r="E383" s="19" t="s">
        <v>81</v>
      </c>
      <c r="F383" s="19" t="s">
        <v>82</v>
      </c>
      <c r="H383" s="19" t="s">
        <v>363</v>
      </c>
      <c r="I383" s="19" t="s">
        <v>364</v>
      </c>
      <c r="N383" s="19" t="s">
        <v>193</v>
      </c>
      <c r="O383" s="19" t="s">
        <v>95</v>
      </c>
      <c r="P383" s="19" t="s">
        <v>1961</v>
      </c>
      <c r="R383" s="19" t="s">
        <v>85</v>
      </c>
      <c r="S383" s="19" t="s">
        <v>252</v>
      </c>
      <c r="T383" s="19" t="s">
        <v>1962</v>
      </c>
      <c r="U383" s="19" t="s">
        <v>88</v>
      </c>
      <c r="V383" s="19" t="s">
        <v>252</v>
      </c>
      <c r="W383" s="19" t="s">
        <v>1962</v>
      </c>
      <c r="X383" s="19" t="s">
        <v>1963</v>
      </c>
      <c r="Y383" s="19" t="s">
        <v>168</v>
      </c>
    </row>
    <row r="384" spans="1:25" x14ac:dyDescent="0.15">
      <c r="A384" s="19" t="s">
        <v>42</v>
      </c>
      <c r="B384" s="19" t="s">
        <v>1932</v>
      </c>
      <c r="C384" s="19" t="s">
        <v>1964</v>
      </c>
      <c r="D384" s="19" t="s">
        <v>1965</v>
      </c>
      <c r="E384" s="19" t="s">
        <v>81</v>
      </c>
      <c r="F384" s="19" t="s">
        <v>82</v>
      </c>
      <c r="H384" s="19" t="s">
        <v>363</v>
      </c>
      <c r="I384" s="19" t="s">
        <v>364</v>
      </c>
      <c r="N384" s="19" t="s">
        <v>193</v>
      </c>
      <c r="O384" s="19" t="s">
        <v>95</v>
      </c>
      <c r="P384" s="19" t="s">
        <v>1966</v>
      </c>
      <c r="R384" s="19" t="s">
        <v>85</v>
      </c>
      <c r="S384" s="19" t="s">
        <v>252</v>
      </c>
      <c r="T384" s="19" t="s">
        <v>1962</v>
      </c>
      <c r="U384" s="19" t="s">
        <v>88</v>
      </c>
      <c r="V384" s="19" t="s">
        <v>252</v>
      </c>
      <c r="W384" s="19" t="s">
        <v>1962</v>
      </c>
      <c r="X384" s="19" t="s">
        <v>1967</v>
      </c>
      <c r="Y384" s="19" t="s">
        <v>168</v>
      </c>
    </row>
    <row r="385" spans="1:25" x14ac:dyDescent="0.15">
      <c r="A385" s="19" t="s">
        <v>42</v>
      </c>
      <c r="B385" s="19" t="s">
        <v>1932</v>
      </c>
      <c r="C385" s="19" t="s">
        <v>1968</v>
      </c>
      <c r="D385" s="19" t="s">
        <v>1969</v>
      </c>
      <c r="E385" s="19" t="s">
        <v>93</v>
      </c>
      <c r="F385" s="19" t="s">
        <v>82</v>
      </c>
      <c r="H385" s="19" t="s">
        <v>363</v>
      </c>
      <c r="I385" s="19" t="s">
        <v>364</v>
      </c>
      <c r="P385" s="19" t="s">
        <v>1613</v>
      </c>
      <c r="R385" s="19" t="s">
        <v>85</v>
      </c>
      <c r="S385" s="19" t="s">
        <v>1970</v>
      </c>
      <c r="T385" s="19" t="s">
        <v>1971</v>
      </c>
      <c r="U385" s="19" t="s">
        <v>88</v>
      </c>
      <c r="V385" s="19" t="s">
        <v>1970</v>
      </c>
      <c r="W385" s="19" t="s">
        <v>1971</v>
      </c>
      <c r="X385" s="19" t="s">
        <v>1972</v>
      </c>
    </row>
    <row r="386" spans="1:25" x14ac:dyDescent="0.15">
      <c r="A386" s="19" t="s">
        <v>42</v>
      </c>
      <c r="B386" s="19" t="s">
        <v>1932</v>
      </c>
      <c r="C386" s="19" t="s">
        <v>1973</v>
      </c>
      <c r="D386" s="19" t="s">
        <v>1974</v>
      </c>
      <c r="E386" s="19" t="s">
        <v>93</v>
      </c>
      <c r="F386" s="19" t="s">
        <v>82</v>
      </c>
      <c r="H386" s="19" t="s">
        <v>363</v>
      </c>
      <c r="I386" s="19" t="s">
        <v>364</v>
      </c>
      <c r="N386" s="19" t="s">
        <v>193</v>
      </c>
      <c r="O386" s="19" t="s">
        <v>95</v>
      </c>
      <c r="P386" s="19" t="s">
        <v>1975</v>
      </c>
      <c r="R386" s="19" t="s">
        <v>85</v>
      </c>
      <c r="S386" s="19" t="s">
        <v>1127</v>
      </c>
      <c r="T386" s="19" t="s">
        <v>1976</v>
      </c>
      <c r="U386" s="19" t="s">
        <v>88</v>
      </c>
      <c r="V386" s="19" t="s">
        <v>1127</v>
      </c>
      <c r="W386" s="19" t="s">
        <v>1976</v>
      </c>
      <c r="X386" s="19" t="s">
        <v>1977</v>
      </c>
      <c r="Y386" s="19" t="s">
        <v>168</v>
      </c>
    </row>
    <row r="387" spans="1:25" x14ac:dyDescent="0.15">
      <c r="A387" s="19" t="s">
        <v>42</v>
      </c>
      <c r="B387" s="19" t="s">
        <v>1978</v>
      </c>
      <c r="C387" s="19" t="s">
        <v>1979</v>
      </c>
      <c r="D387" s="19" t="s">
        <v>1980</v>
      </c>
      <c r="E387" s="19" t="s">
        <v>132</v>
      </c>
      <c r="F387" s="19" t="s">
        <v>82</v>
      </c>
      <c r="H387" s="19" t="s">
        <v>363</v>
      </c>
      <c r="I387" s="19" t="s">
        <v>364</v>
      </c>
      <c r="P387" s="19" t="s">
        <v>1434</v>
      </c>
      <c r="R387" s="19" t="s">
        <v>85</v>
      </c>
      <c r="S387" s="19" t="s">
        <v>252</v>
      </c>
      <c r="T387" s="19" t="s">
        <v>841</v>
      </c>
      <c r="U387" s="19" t="s">
        <v>88</v>
      </c>
      <c r="V387" s="19" t="s">
        <v>252</v>
      </c>
      <c r="W387" s="19" t="s">
        <v>841</v>
      </c>
      <c r="X387" s="19" t="s">
        <v>1981</v>
      </c>
    </row>
    <row r="388" spans="1:25" x14ac:dyDescent="0.15">
      <c r="A388" s="19" t="s">
        <v>42</v>
      </c>
      <c r="B388" s="19" t="s">
        <v>1978</v>
      </c>
      <c r="C388" s="19" t="s">
        <v>1982</v>
      </c>
      <c r="D388" s="19" t="s">
        <v>1983</v>
      </c>
      <c r="E388" s="19" t="s">
        <v>93</v>
      </c>
      <c r="F388" s="19" t="s">
        <v>82</v>
      </c>
      <c r="H388" s="19" t="s">
        <v>363</v>
      </c>
      <c r="I388" s="19" t="s">
        <v>364</v>
      </c>
      <c r="N388" s="19" t="s">
        <v>161</v>
      </c>
      <c r="O388" s="19" t="s">
        <v>162</v>
      </c>
      <c r="P388" s="19" t="s">
        <v>379</v>
      </c>
      <c r="R388" s="19" t="s">
        <v>106</v>
      </c>
      <c r="S388" s="19" t="s">
        <v>109</v>
      </c>
      <c r="T388" s="19" t="s">
        <v>956</v>
      </c>
      <c r="U388" s="19" t="s">
        <v>88</v>
      </c>
      <c r="V388" s="19" t="s">
        <v>86</v>
      </c>
      <c r="W388" s="19" t="s">
        <v>1984</v>
      </c>
      <c r="X388" s="19" t="s">
        <v>1985</v>
      </c>
      <c r="Y388" s="19" t="s">
        <v>168</v>
      </c>
    </row>
    <row r="389" spans="1:25" x14ac:dyDescent="0.15">
      <c r="A389" s="19" t="s">
        <v>42</v>
      </c>
      <c r="B389" s="19" t="s">
        <v>1978</v>
      </c>
      <c r="C389" s="19" t="s">
        <v>1986</v>
      </c>
      <c r="D389" s="19" t="s">
        <v>1987</v>
      </c>
      <c r="E389" s="19" t="s">
        <v>81</v>
      </c>
      <c r="F389" s="19" t="s">
        <v>82</v>
      </c>
      <c r="H389" s="19" t="s">
        <v>363</v>
      </c>
      <c r="I389" s="19" t="s">
        <v>364</v>
      </c>
      <c r="K389" s="19" t="s">
        <v>1165</v>
      </c>
      <c r="L389" s="19" t="s">
        <v>104</v>
      </c>
      <c r="N389" s="19" t="s">
        <v>161</v>
      </c>
      <c r="O389" s="19" t="s">
        <v>162</v>
      </c>
      <c r="P389" s="19" t="s">
        <v>1161</v>
      </c>
      <c r="R389" s="19" t="s">
        <v>106</v>
      </c>
      <c r="S389" s="19" t="s">
        <v>230</v>
      </c>
      <c r="T389" s="19" t="s">
        <v>1988</v>
      </c>
      <c r="U389" s="19" t="s">
        <v>149</v>
      </c>
      <c r="V389" s="19" t="s">
        <v>86</v>
      </c>
      <c r="W389" s="19" t="s">
        <v>1843</v>
      </c>
      <c r="X389" s="19" t="s">
        <v>1989</v>
      </c>
      <c r="Y389" s="19" t="s">
        <v>168</v>
      </c>
    </row>
    <row r="390" spans="1:25" x14ac:dyDescent="0.15">
      <c r="A390" s="19" t="s">
        <v>42</v>
      </c>
      <c r="B390" s="19" t="s">
        <v>1978</v>
      </c>
      <c r="C390" s="19" t="s">
        <v>1990</v>
      </c>
      <c r="D390" s="19" t="s">
        <v>1991</v>
      </c>
      <c r="E390" s="19" t="s">
        <v>81</v>
      </c>
      <c r="F390" s="19" t="s">
        <v>82</v>
      </c>
      <c r="H390" s="19" t="s">
        <v>363</v>
      </c>
      <c r="I390" s="19" t="s">
        <v>364</v>
      </c>
      <c r="K390" s="19" t="s">
        <v>1118</v>
      </c>
      <c r="L390" s="19" t="s">
        <v>1119</v>
      </c>
      <c r="N390" s="19" t="s">
        <v>193</v>
      </c>
      <c r="O390" s="19" t="s">
        <v>95</v>
      </c>
      <c r="P390" s="19" t="s">
        <v>1992</v>
      </c>
      <c r="R390" s="19" t="s">
        <v>85</v>
      </c>
      <c r="S390" s="19" t="s">
        <v>230</v>
      </c>
      <c r="T390" s="19" t="s">
        <v>1957</v>
      </c>
      <c r="U390" s="19" t="s">
        <v>88</v>
      </c>
      <c r="V390" s="19" t="s">
        <v>230</v>
      </c>
      <c r="W390" s="19" t="s">
        <v>1957</v>
      </c>
      <c r="X390" s="19" t="s">
        <v>1993</v>
      </c>
      <c r="Y390" s="19" t="s">
        <v>168</v>
      </c>
    </row>
    <row r="391" spans="1:25" x14ac:dyDescent="0.15">
      <c r="A391" s="19" t="s">
        <v>42</v>
      </c>
      <c r="B391" s="19" t="s">
        <v>1978</v>
      </c>
      <c r="C391" s="19" t="s">
        <v>1994</v>
      </c>
      <c r="D391" s="19" t="s">
        <v>1995</v>
      </c>
      <c r="F391" s="19" t="s">
        <v>82</v>
      </c>
      <c r="H391" s="19" t="s">
        <v>363</v>
      </c>
      <c r="I391" s="19" t="s">
        <v>364</v>
      </c>
      <c r="N391" s="19" t="s">
        <v>193</v>
      </c>
      <c r="O391" s="19" t="s">
        <v>95</v>
      </c>
      <c r="P391" s="19" t="s">
        <v>1996</v>
      </c>
      <c r="R391" s="19" t="s">
        <v>498</v>
      </c>
      <c r="S391" s="19" t="s">
        <v>86</v>
      </c>
      <c r="T391" s="19" t="s">
        <v>1997</v>
      </c>
      <c r="U391" s="19" t="s">
        <v>500</v>
      </c>
      <c r="V391" s="19" t="s">
        <v>86</v>
      </c>
      <c r="W391" s="19" t="s">
        <v>1997</v>
      </c>
      <c r="X391" s="19" t="s">
        <v>1998</v>
      </c>
      <c r="Y391" s="19" t="s">
        <v>168</v>
      </c>
    </row>
    <row r="392" spans="1:25" x14ac:dyDescent="0.15">
      <c r="A392" s="19" t="s">
        <v>42</v>
      </c>
      <c r="B392" s="19" t="s">
        <v>1978</v>
      </c>
      <c r="C392" s="19" t="s">
        <v>1999</v>
      </c>
      <c r="D392" s="19" t="s">
        <v>2000</v>
      </c>
      <c r="E392" s="19" t="s">
        <v>2001</v>
      </c>
      <c r="F392" s="19" t="s">
        <v>82</v>
      </c>
      <c r="H392" s="19" t="s">
        <v>363</v>
      </c>
      <c r="I392" s="19" t="s">
        <v>364</v>
      </c>
      <c r="N392" s="19" t="s">
        <v>489</v>
      </c>
      <c r="O392" s="19" t="s">
        <v>490</v>
      </c>
      <c r="P392" s="19" t="s">
        <v>2002</v>
      </c>
      <c r="R392" s="19" t="s">
        <v>498</v>
      </c>
      <c r="S392" s="19" t="s">
        <v>86</v>
      </c>
      <c r="T392" s="19" t="s">
        <v>1962</v>
      </c>
      <c r="U392" s="19" t="s">
        <v>500</v>
      </c>
      <c r="V392" s="19" t="s">
        <v>86</v>
      </c>
      <c r="W392" s="19" t="s">
        <v>1962</v>
      </c>
      <c r="X392" s="19" t="s">
        <v>2003</v>
      </c>
    </row>
    <row r="393" spans="1:25" x14ac:dyDescent="0.15">
      <c r="A393" s="19" t="s">
        <v>42</v>
      </c>
      <c r="B393" s="19" t="s">
        <v>1978</v>
      </c>
      <c r="C393" s="19" t="s">
        <v>2004</v>
      </c>
      <c r="D393" s="19" t="s">
        <v>2005</v>
      </c>
      <c r="E393" s="19" t="s">
        <v>132</v>
      </c>
      <c r="F393" s="19" t="s">
        <v>82</v>
      </c>
      <c r="H393" s="19" t="s">
        <v>363</v>
      </c>
      <c r="I393" s="19" t="s">
        <v>364</v>
      </c>
      <c r="P393" s="19" t="s">
        <v>2006</v>
      </c>
      <c r="R393" s="19" t="s">
        <v>85</v>
      </c>
      <c r="S393" s="19" t="s">
        <v>252</v>
      </c>
      <c r="T393" s="19" t="s">
        <v>841</v>
      </c>
      <c r="U393" s="19" t="s">
        <v>88</v>
      </c>
      <c r="V393" s="19" t="s">
        <v>252</v>
      </c>
      <c r="W393" s="19" t="s">
        <v>841</v>
      </c>
      <c r="X393" s="19" t="s">
        <v>2007</v>
      </c>
    </row>
    <row r="394" spans="1:25" x14ac:dyDescent="0.15">
      <c r="A394" s="19" t="s">
        <v>42</v>
      </c>
      <c r="B394" s="19" t="s">
        <v>2008</v>
      </c>
      <c r="C394" s="19" t="s">
        <v>2009</v>
      </c>
      <c r="D394" s="19" t="s">
        <v>2010</v>
      </c>
      <c r="E394" s="19" t="s">
        <v>81</v>
      </c>
      <c r="F394" s="19" t="s">
        <v>82</v>
      </c>
      <c r="H394" s="19" t="s">
        <v>363</v>
      </c>
      <c r="I394" s="19" t="s">
        <v>364</v>
      </c>
      <c r="K394" s="19" t="s">
        <v>1118</v>
      </c>
      <c r="L394" s="19" t="s">
        <v>1119</v>
      </c>
      <c r="N394" s="19" t="s">
        <v>193</v>
      </c>
      <c r="O394" s="19" t="s">
        <v>95</v>
      </c>
      <c r="P394" s="19" t="s">
        <v>2011</v>
      </c>
      <c r="R394" s="19" t="s">
        <v>85</v>
      </c>
      <c r="S394" s="19" t="s">
        <v>230</v>
      </c>
      <c r="T394" s="19" t="s">
        <v>439</v>
      </c>
      <c r="U394" s="19" t="s">
        <v>88</v>
      </c>
      <c r="V394" s="19" t="s">
        <v>230</v>
      </c>
      <c r="W394" s="19" t="s">
        <v>439</v>
      </c>
      <c r="X394" s="19" t="s">
        <v>2012</v>
      </c>
      <c r="Y394" s="19" t="s">
        <v>168</v>
      </c>
    </row>
    <row r="395" spans="1:25" x14ac:dyDescent="0.15">
      <c r="A395" s="19" t="s">
        <v>42</v>
      </c>
      <c r="B395" s="19" t="s">
        <v>2008</v>
      </c>
      <c r="C395" s="19" t="s">
        <v>2013</v>
      </c>
      <c r="D395" s="19" t="s">
        <v>2014</v>
      </c>
      <c r="F395" s="19" t="s">
        <v>82</v>
      </c>
      <c r="H395" s="19" t="s">
        <v>363</v>
      </c>
      <c r="I395" s="19" t="s">
        <v>364</v>
      </c>
      <c r="N395" s="19" t="s">
        <v>161</v>
      </c>
      <c r="O395" s="19" t="s">
        <v>162</v>
      </c>
      <c r="P395" s="19" t="s">
        <v>379</v>
      </c>
      <c r="R395" s="19" t="s">
        <v>85</v>
      </c>
      <c r="S395" s="19" t="s">
        <v>155</v>
      </c>
      <c r="T395" s="19" t="s">
        <v>284</v>
      </c>
      <c r="U395" s="19" t="s">
        <v>88</v>
      </c>
      <c r="V395" s="19" t="s">
        <v>155</v>
      </c>
      <c r="W395" s="19" t="s">
        <v>284</v>
      </c>
      <c r="X395" s="19" t="s">
        <v>2015</v>
      </c>
      <c r="Y395" s="19" t="s">
        <v>168</v>
      </c>
    </row>
    <row r="396" spans="1:25" x14ac:dyDescent="0.15">
      <c r="A396" s="19" t="s">
        <v>42</v>
      </c>
      <c r="B396" s="19" t="s">
        <v>2016</v>
      </c>
      <c r="C396" s="19" t="s">
        <v>2017</v>
      </c>
      <c r="D396" s="19" t="s">
        <v>2018</v>
      </c>
      <c r="E396" s="19" t="s">
        <v>81</v>
      </c>
      <c r="F396" s="19" t="s">
        <v>82</v>
      </c>
      <c r="H396" s="19" t="s">
        <v>83</v>
      </c>
      <c r="K396" s="19" t="s">
        <v>213</v>
      </c>
      <c r="L396" s="19" t="s">
        <v>115</v>
      </c>
      <c r="N396" s="19" t="s">
        <v>146</v>
      </c>
      <c r="O396" s="19" t="s">
        <v>95</v>
      </c>
      <c r="P396" s="19" t="s">
        <v>2019</v>
      </c>
      <c r="R396" s="19" t="s">
        <v>106</v>
      </c>
      <c r="S396" s="19" t="s">
        <v>252</v>
      </c>
      <c r="T396" s="19" t="s">
        <v>2020</v>
      </c>
      <c r="U396" s="19" t="s">
        <v>149</v>
      </c>
      <c r="V396" s="19" t="s">
        <v>252</v>
      </c>
      <c r="W396" s="19" t="s">
        <v>2020</v>
      </c>
      <c r="X396" s="19" t="s">
        <v>2021</v>
      </c>
      <c r="Y396" s="19" t="s">
        <v>168</v>
      </c>
    </row>
    <row r="397" spans="1:25" x14ac:dyDescent="0.15">
      <c r="A397" s="19" t="s">
        <v>42</v>
      </c>
      <c r="B397" s="19" t="s">
        <v>2016</v>
      </c>
      <c r="C397" s="19" t="s">
        <v>2022</v>
      </c>
      <c r="D397" s="19" t="s">
        <v>488</v>
      </c>
      <c r="E397" s="19" t="s">
        <v>81</v>
      </c>
      <c r="F397" s="19" t="s">
        <v>82</v>
      </c>
      <c r="H397" s="19" t="s">
        <v>83</v>
      </c>
      <c r="K397" s="19" t="s">
        <v>1393</v>
      </c>
      <c r="N397" s="19" t="s">
        <v>193</v>
      </c>
      <c r="O397" s="19" t="s">
        <v>95</v>
      </c>
      <c r="P397" s="19" t="s">
        <v>2023</v>
      </c>
      <c r="R397" s="19" t="s">
        <v>106</v>
      </c>
      <c r="S397" s="19" t="s">
        <v>215</v>
      </c>
      <c r="T397" s="19" t="s">
        <v>201</v>
      </c>
      <c r="U397" s="19" t="s">
        <v>149</v>
      </c>
      <c r="V397" s="19" t="s">
        <v>215</v>
      </c>
      <c r="W397" s="19" t="s">
        <v>201</v>
      </c>
      <c r="X397" s="19" t="s">
        <v>2024</v>
      </c>
      <c r="Y397" s="19" t="s">
        <v>168</v>
      </c>
    </row>
    <row r="398" spans="1:25" x14ac:dyDescent="0.15">
      <c r="A398" s="19" t="s">
        <v>42</v>
      </c>
      <c r="B398" s="19" t="s">
        <v>2016</v>
      </c>
      <c r="C398" s="19" t="s">
        <v>2025</v>
      </c>
      <c r="D398" s="19" t="s">
        <v>2026</v>
      </c>
      <c r="E398" s="19" t="s">
        <v>81</v>
      </c>
      <c r="F398" s="19" t="s">
        <v>82</v>
      </c>
      <c r="H398" s="19" t="s">
        <v>83</v>
      </c>
      <c r="K398" s="19" t="s">
        <v>1398</v>
      </c>
      <c r="L398" s="19" t="s">
        <v>104</v>
      </c>
      <c r="M398" s="19" t="s">
        <v>2027</v>
      </c>
      <c r="N398" s="19" t="s">
        <v>193</v>
      </c>
      <c r="O398" s="19" t="s">
        <v>95</v>
      </c>
      <c r="P398" s="19" t="s">
        <v>431</v>
      </c>
      <c r="R398" s="19" t="s">
        <v>106</v>
      </c>
      <c r="S398" s="19" t="s">
        <v>164</v>
      </c>
      <c r="T398" s="19" t="s">
        <v>272</v>
      </c>
      <c r="U398" s="19" t="s">
        <v>149</v>
      </c>
      <c r="V398" s="19" t="s">
        <v>164</v>
      </c>
      <c r="W398" s="19" t="s">
        <v>272</v>
      </c>
      <c r="X398" s="19" t="s">
        <v>2028</v>
      </c>
    </row>
    <row r="399" spans="1:25" x14ac:dyDescent="0.15">
      <c r="A399" s="19" t="s">
        <v>42</v>
      </c>
      <c r="B399" s="19" t="s">
        <v>2016</v>
      </c>
      <c r="C399" s="19" t="s">
        <v>2029</v>
      </c>
      <c r="D399" s="19" t="s">
        <v>2030</v>
      </c>
      <c r="E399" s="19" t="s">
        <v>93</v>
      </c>
      <c r="F399" s="19" t="s">
        <v>82</v>
      </c>
      <c r="H399" s="19" t="s">
        <v>83</v>
      </c>
      <c r="K399" s="19" t="s">
        <v>1393</v>
      </c>
      <c r="N399" s="19" t="s">
        <v>436</v>
      </c>
      <c r="O399" s="19" t="s">
        <v>95</v>
      </c>
      <c r="P399" s="19" t="s">
        <v>2031</v>
      </c>
      <c r="R399" s="19" t="s">
        <v>106</v>
      </c>
      <c r="S399" s="19" t="s">
        <v>2032</v>
      </c>
      <c r="T399" s="19" t="s">
        <v>165</v>
      </c>
      <c r="U399" s="19" t="s">
        <v>149</v>
      </c>
      <c r="V399" s="19" t="s">
        <v>2032</v>
      </c>
      <c r="W399" s="19" t="s">
        <v>165</v>
      </c>
      <c r="X399" s="19" t="s">
        <v>2033</v>
      </c>
    </row>
    <row r="400" spans="1:25" x14ac:dyDescent="0.15">
      <c r="A400" s="19" t="s">
        <v>42</v>
      </c>
      <c r="B400" s="19" t="s">
        <v>2034</v>
      </c>
      <c r="C400" s="19" t="s">
        <v>2035</v>
      </c>
      <c r="D400" s="19" t="s">
        <v>2036</v>
      </c>
      <c r="E400" s="19" t="s">
        <v>81</v>
      </c>
      <c r="F400" s="19" t="s">
        <v>82</v>
      </c>
      <c r="H400" s="19" t="s">
        <v>363</v>
      </c>
      <c r="I400" s="19" t="s">
        <v>364</v>
      </c>
      <c r="N400" s="19" t="s">
        <v>161</v>
      </c>
      <c r="O400" s="19" t="s">
        <v>162</v>
      </c>
      <c r="P400" s="19" t="s">
        <v>2037</v>
      </c>
      <c r="R400" s="19" t="s">
        <v>85</v>
      </c>
      <c r="S400" s="19" t="s">
        <v>698</v>
      </c>
      <c r="T400" s="19" t="s">
        <v>2038</v>
      </c>
      <c r="U400" s="19" t="s">
        <v>88</v>
      </c>
      <c r="V400" s="19" t="s">
        <v>698</v>
      </c>
      <c r="W400" s="19" t="s">
        <v>2038</v>
      </c>
      <c r="X400" s="19" t="s">
        <v>2039</v>
      </c>
      <c r="Y400" s="19" t="s">
        <v>168</v>
      </c>
    </row>
    <row r="401" spans="1:25" x14ac:dyDescent="0.15">
      <c r="A401" s="19" t="s">
        <v>42</v>
      </c>
      <c r="B401" s="19" t="s">
        <v>2034</v>
      </c>
      <c r="C401" s="19" t="s">
        <v>2040</v>
      </c>
      <c r="D401" s="19" t="s">
        <v>2041</v>
      </c>
      <c r="E401" s="19" t="s">
        <v>93</v>
      </c>
      <c r="F401" s="19" t="s">
        <v>82</v>
      </c>
      <c r="H401" s="19" t="s">
        <v>363</v>
      </c>
      <c r="I401" s="19" t="s">
        <v>364</v>
      </c>
      <c r="N401" s="19" t="s">
        <v>193</v>
      </c>
      <c r="O401" s="19" t="s">
        <v>95</v>
      </c>
      <c r="P401" s="19" t="s">
        <v>2042</v>
      </c>
      <c r="R401" s="19" t="s">
        <v>85</v>
      </c>
      <c r="S401" s="19" t="s">
        <v>109</v>
      </c>
      <c r="T401" s="19" t="s">
        <v>121</v>
      </c>
      <c r="U401" s="19" t="s">
        <v>88</v>
      </c>
      <c r="V401" s="19" t="s">
        <v>109</v>
      </c>
      <c r="W401" s="19" t="s">
        <v>121</v>
      </c>
      <c r="X401" s="19" t="s">
        <v>2043</v>
      </c>
      <c r="Y401" s="19" t="s">
        <v>168</v>
      </c>
    </row>
    <row r="402" spans="1:25" x14ac:dyDescent="0.15">
      <c r="A402" s="19" t="s">
        <v>42</v>
      </c>
      <c r="B402" s="19" t="s">
        <v>2034</v>
      </c>
      <c r="C402" s="19" t="s">
        <v>2044</v>
      </c>
      <c r="D402" s="19" t="s">
        <v>2045</v>
      </c>
      <c r="E402" s="19" t="s">
        <v>81</v>
      </c>
      <c r="F402" s="19" t="s">
        <v>82</v>
      </c>
      <c r="H402" s="19" t="s">
        <v>363</v>
      </c>
      <c r="I402" s="19" t="s">
        <v>364</v>
      </c>
      <c r="N402" s="19" t="s">
        <v>161</v>
      </c>
      <c r="O402" s="19" t="s">
        <v>162</v>
      </c>
      <c r="P402" s="19" t="s">
        <v>2046</v>
      </c>
      <c r="R402" s="19" t="s">
        <v>85</v>
      </c>
      <c r="S402" s="19" t="s">
        <v>215</v>
      </c>
      <c r="T402" s="19" t="s">
        <v>284</v>
      </c>
      <c r="U402" s="19" t="s">
        <v>88</v>
      </c>
      <c r="V402" s="19" t="s">
        <v>215</v>
      </c>
      <c r="W402" s="19" t="s">
        <v>284</v>
      </c>
      <c r="X402" s="19" t="s">
        <v>2047</v>
      </c>
      <c r="Y402" s="19" t="s">
        <v>168</v>
      </c>
    </row>
    <row r="403" spans="1:25" x14ac:dyDescent="0.15">
      <c r="A403" s="19" t="s">
        <v>42</v>
      </c>
      <c r="B403" s="19" t="s">
        <v>2034</v>
      </c>
      <c r="C403" s="19" t="s">
        <v>2048</v>
      </c>
      <c r="D403" s="19" t="s">
        <v>2049</v>
      </c>
      <c r="E403" s="19" t="s">
        <v>81</v>
      </c>
      <c r="F403" s="19" t="s">
        <v>82</v>
      </c>
      <c r="H403" s="19" t="s">
        <v>363</v>
      </c>
      <c r="I403" s="19" t="s">
        <v>364</v>
      </c>
      <c r="K403" s="19" t="s">
        <v>1118</v>
      </c>
      <c r="L403" s="19" t="s">
        <v>1119</v>
      </c>
      <c r="N403" s="19" t="s">
        <v>193</v>
      </c>
      <c r="O403" s="19" t="s">
        <v>95</v>
      </c>
      <c r="P403" s="19" t="s">
        <v>2050</v>
      </c>
      <c r="R403" s="19" t="s">
        <v>85</v>
      </c>
      <c r="S403" s="19" t="s">
        <v>316</v>
      </c>
      <c r="T403" s="19" t="s">
        <v>2051</v>
      </c>
      <c r="U403" s="19" t="s">
        <v>88</v>
      </c>
      <c r="V403" s="19" t="s">
        <v>316</v>
      </c>
      <c r="W403" s="19" t="s">
        <v>2051</v>
      </c>
      <c r="X403" s="19" t="s">
        <v>2052</v>
      </c>
      <c r="Y403" s="19" t="s">
        <v>168</v>
      </c>
    </row>
    <row r="404" spans="1:25" x14ac:dyDescent="0.15">
      <c r="A404" s="19" t="s">
        <v>42</v>
      </c>
      <c r="B404" s="19" t="s">
        <v>2034</v>
      </c>
      <c r="C404" s="19" t="s">
        <v>2053</v>
      </c>
      <c r="D404" s="19" t="s">
        <v>2054</v>
      </c>
      <c r="E404" s="19" t="s">
        <v>81</v>
      </c>
      <c r="F404" s="19" t="s">
        <v>82</v>
      </c>
      <c r="H404" s="19" t="s">
        <v>363</v>
      </c>
      <c r="I404" s="19" t="s">
        <v>364</v>
      </c>
      <c r="N404" s="19" t="s">
        <v>193</v>
      </c>
      <c r="O404" s="19" t="s">
        <v>95</v>
      </c>
      <c r="P404" s="19" t="s">
        <v>2055</v>
      </c>
      <c r="R404" s="19" t="s">
        <v>85</v>
      </c>
      <c r="S404" s="19" t="s">
        <v>86</v>
      </c>
      <c r="T404" s="19" t="s">
        <v>121</v>
      </c>
      <c r="U404" s="19" t="s">
        <v>88</v>
      </c>
      <c r="V404" s="19" t="s">
        <v>86</v>
      </c>
      <c r="W404" s="19" t="s">
        <v>121</v>
      </c>
      <c r="X404" s="19" t="s">
        <v>2056</v>
      </c>
      <c r="Y404" s="19" t="s">
        <v>168</v>
      </c>
    </row>
    <row r="405" spans="1:25" x14ac:dyDescent="0.15">
      <c r="A405" s="19" t="s">
        <v>42</v>
      </c>
      <c r="B405" s="19" t="s">
        <v>2034</v>
      </c>
      <c r="C405" s="19" t="s">
        <v>2057</v>
      </c>
      <c r="D405" s="19" t="s">
        <v>2058</v>
      </c>
      <c r="F405" s="19" t="s">
        <v>82</v>
      </c>
      <c r="H405" s="19" t="s">
        <v>363</v>
      </c>
      <c r="I405" s="19" t="s">
        <v>364</v>
      </c>
      <c r="N405" s="19" t="s">
        <v>193</v>
      </c>
      <c r="O405" s="19" t="s">
        <v>95</v>
      </c>
      <c r="P405" s="19" t="s">
        <v>379</v>
      </c>
      <c r="R405" s="19" t="s">
        <v>106</v>
      </c>
      <c r="S405" s="19" t="s">
        <v>2059</v>
      </c>
      <c r="T405" s="19" t="s">
        <v>1862</v>
      </c>
      <c r="U405" s="19" t="s">
        <v>88</v>
      </c>
      <c r="V405" s="19" t="s">
        <v>230</v>
      </c>
      <c r="W405" s="19" t="s">
        <v>284</v>
      </c>
      <c r="X405" s="19" t="s">
        <v>2060</v>
      </c>
      <c r="Y405" s="19" t="s">
        <v>168</v>
      </c>
    </row>
    <row r="406" spans="1:25" x14ac:dyDescent="0.15">
      <c r="A406" s="19" t="s">
        <v>42</v>
      </c>
      <c r="B406" s="19" t="s">
        <v>2034</v>
      </c>
      <c r="C406" s="19" t="s">
        <v>2061</v>
      </c>
      <c r="D406" s="19" t="s">
        <v>2062</v>
      </c>
      <c r="E406" s="19" t="s">
        <v>81</v>
      </c>
      <c r="F406" s="19" t="s">
        <v>82</v>
      </c>
      <c r="H406" s="19" t="s">
        <v>363</v>
      </c>
      <c r="I406" s="19" t="s">
        <v>364</v>
      </c>
      <c r="N406" s="19" t="s">
        <v>161</v>
      </c>
      <c r="O406" s="19" t="s">
        <v>162</v>
      </c>
      <c r="P406" s="19" t="s">
        <v>379</v>
      </c>
      <c r="R406" s="19" t="s">
        <v>85</v>
      </c>
      <c r="S406" s="19" t="s">
        <v>2063</v>
      </c>
      <c r="T406" s="19" t="s">
        <v>121</v>
      </c>
      <c r="U406" s="19" t="s">
        <v>88</v>
      </c>
      <c r="V406" s="19" t="s">
        <v>2063</v>
      </c>
      <c r="W406" s="19" t="s">
        <v>121</v>
      </c>
      <c r="X406" s="19" t="s">
        <v>2064</v>
      </c>
      <c r="Y406" s="19" t="s">
        <v>168</v>
      </c>
    </row>
    <row r="407" spans="1:25" x14ac:dyDescent="0.15">
      <c r="A407" s="19" t="s">
        <v>42</v>
      </c>
      <c r="B407" s="19" t="s">
        <v>2034</v>
      </c>
      <c r="C407" s="19" t="s">
        <v>2065</v>
      </c>
      <c r="D407" s="19" t="s">
        <v>2066</v>
      </c>
      <c r="E407" s="19" t="s">
        <v>81</v>
      </c>
      <c r="F407" s="19" t="s">
        <v>82</v>
      </c>
      <c r="H407" s="19" t="s">
        <v>363</v>
      </c>
      <c r="I407" s="19" t="s">
        <v>364</v>
      </c>
      <c r="N407" s="19" t="s">
        <v>161</v>
      </c>
      <c r="O407" s="19" t="s">
        <v>162</v>
      </c>
      <c r="P407" s="19" t="s">
        <v>379</v>
      </c>
      <c r="R407" s="19" t="s">
        <v>85</v>
      </c>
      <c r="S407" s="19" t="s">
        <v>230</v>
      </c>
      <c r="T407" s="19" t="s">
        <v>1862</v>
      </c>
      <c r="U407" s="19" t="s">
        <v>88</v>
      </c>
      <c r="V407" s="19" t="s">
        <v>230</v>
      </c>
      <c r="W407" s="19" t="s">
        <v>1862</v>
      </c>
      <c r="X407" s="19" t="s">
        <v>2067</v>
      </c>
      <c r="Y407" s="19" t="s">
        <v>168</v>
      </c>
    </row>
    <row r="408" spans="1:25" x14ac:dyDescent="0.15">
      <c r="A408" s="19" t="s">
        <v>42</v>
      </c>
      <c r="B408" s="19" t="s">
        <v>2034</v>
      </c>
      <c r="C408" s="19" t="s">
        <v>2068</v>
      </c>
      <c r="D408" s="19" t="s">
        <v>2069</v>
      </c>
      <c r="E408" s="19" t="s">
        <v>132</v>
      </c>
      <c r="F408" s="19" t="s">
        <v>82</v>
      </c>
      <c r="H408" s="19" t="s">
        <v>363</v>
      </c>
      <c r="I408" s="19" t="s">
        <v>364</v>
      </c>
      <c r="P408" s="19" t="s">
        <v>1803</v>
      </c>
      <c r="R408" s="19" t="s">
        <v>85</v>
      </c>
      <c r="S408" s="19" t="s">
        <v>2070</v>
      </c>
      <c r="T408" s="19" t="s">
        <v>141</v>
      </c>
      <c r="U408" s="19" t="s">
        <v>88</v>
      </c>
      <c r="V408" s="19" t="s">
        <v>2070</v>
      </c>
      <c r="W408" s="19" t="s">
        <v>141</v>
      </c>
      <c r="X408" s="19" t="s">
        <v>2071</v>
      </c>
    </row>
    <row r="409" spans="1:25" x14ac:dyDescent="0.15">
      <c r="A409" s="19" t="s">
        <v>42</v>
      </c>
      <c r="B409" s="19" t="s">
        <v>2034</v>
      </c>
      <c r="C409" s="19" t="s">
        <v>2072</v>
      </c>
      <c r="D409" s="19" t="s">
        <v>2073</v>
      </c>
      <c r="E409" s="19" t="s">
        <v>93</v>
      </c>
      <c r="F409" s="19" t="s">
        <v>82</v>
      </c>
      <c r="H409" s="19" t="s">
        <v>363</v>
      </c>
      <c r="I409" s="19" t="s">
        <v>364</v>
      </c>
      <c r="P409" s="19" t="s">
        <v>1803</v>
      </c>
      <c r="R409" s="19" t="s">
        <v>85</v>
      </c>
      <c r="S409" s="19" t="s">
        <v>2074</v>
      </c>
      <c r="T409" s="19" t="s">
        <v>2075</v>
      </c>
      <c r="U409" s="19" t="s">
        <v>88</v>
      </c>
      <c r="V409" s="19" t="s">
        <v>2074</v>
      </c>
      <c r="W409" s="19" t="s">
        <v>2075</v>
      </c>
      <c r="X409" s="19" t="s">
        <v>2076</v>
      </c>
    </row>
    <row r="410" spans="1:25" x14ac:dyDescent="0.15">
      <c r="A410" s="19" t="s">
        <v>42</v>
      </c>
      <c r="B410" s="19" t="s">
        <v>2034</v>
      </c>
      <c r="C410" s="19" t="s">
        <v>2077</v>
      </c>
      <c r="D410" s="19" t="s">
        <v>2078</v>
      </c>
      <c r="E410" s="19" t="s">
        <v>81</v>
      </c>
      <c r="F410" s="19" t="s">
        <v>82</v>
      </c>
      <c r="H410" s="19" t="s">
        <v>363</v>
      </c>
      <c r="I410" s="19" t="s">
        <v>364</v>
      </c>
      <c r="N410" s="19" t="s">
        <v>185</v>
      </c>
      <c r="O410" s="19" t="s">
        <v>117</v>
      </c>
      <c r="P410" s="19" t="s">
        <v>472</v>
      </c>
      <c r="R410" s="19" t="s">
        <v>85</v>
      </c>
      <c r="S410" s="19" t="s">
        <v>230</v>
      </c>
      <c r="T410" s="19" t="s">
        <v>1367</v>
      </c>
      <c r="U410" s="19" t="s">
        <v>88</v>
      </c>
      <c r="V410" s="19" t="s">
        <v>230</v>
      </c>
      <c r="W410" s="19" t="s">
        <v>1367</v>
      </c>
      <c r="X410" s="19" t="s">
        <v>2079</v>
      </c>
    </row>
    <row r="411" spans="1:25" x14ac:dyDescent="0.15">
      <c r="A411" s="19" t="s">
        <v>42</v>
      </c>
      <c r="B411" s="19" t="s">
        <v>2080</v>
      </c>
      <c r="C411" s="19" t="s">
        <v>2081</v>
      </c>
      <c r="D411" s="19" t="s">
        <v>2082</v>
      </c>
      <c r="E411" s="19" t="s">
        <v>483</v>
      </c>
      <c r="F411" s="19" t="s">
        <v>82</v>
      </c>
      <c r="H411" s="19" t="s">
        <v>363</v>
      </c>
      <c r="I411" s="19" t="s">
        <v>404</v>
      </c>
      <c r="P411" s="19" t="s">
        <v>2083</v>
      </c>
      <c r="R411" s="19" t="s">
        <v>85</v>
      </c>
      <c r="S411" s="19" t="s">
        <v>2084</v>
      </c>
      <c r="T411" s="19" t="s">
        <v>1504</v>
      </c>
      <c r="U411" s="19" t="s">
        <v>88</v>
      </c>
      <c r="V411" s="19" t="s">
        <v>2084</v>
      </c>
      <c r="W411" s="19" t="s">
        <v>1504</v>
      </c>
      <c r="X411" s="19" t="s">
        <v>2085</v>
      </c>
      <c r="Y411" s="19" t="s">
        <v>168</v>
      </c>
    </row>
    <row r="412" spans="1:25" x14ac:dyDescent="0.15">
      <c r="A412" s="19" t="s">
        <v>42</v>
      </c>
      <c r="B412" s="19" t="s">
        <v>2080</v>
      </c>
      <c r="C412" s="19" t="s">
        <v>2086</v>
      </c>
      <c r="D412" s="19" t="s">
        <v>2087</v>
      </c>
      <c r="E412" s="19" t="s">
        <v>81</v>
      </c>
      <c r="F412" s="19" t="s">
        <v>82</v>
      </c>
      <c r="H412" s="19" t="s">
        <v>363</v>
      </c>
      <c r="I412" s="19" t="s">
        <v>404</v>
      </c>
      <c r="P412" s="19" t="s">
        <v>2088</v>
      </c>
      <c r="R412" s="19" t="s">
        <v>85</v>
      </c>
      <c r="S412" s="19" t="s">
        <v>468</v>
      </c>
      <c r="T412" s="19" t="s">
        <v>2089</v>
      </c>
      <c r="U412" s="19" t="s">
        <v>88</v>
      </c>
      <c r="V412" s="19" t="s">
        <v>468</v>
      </c>
      <c r="W412" s="19" t="s">
        <v>2089</v>
      </c>
      <c r="X412" s="19" t="s">
        <v>2090</v>
      </c>
    </row>
    <row r="413" spans="1:25" x14ac:dyDescent="0.15">
      <c r="A413" s="19" t="s">
        <v>42</v>
      </c>
      <c r="B413" s="19" t="s">
        <v>2080</v>
      </c>
      <c r="C413" s="19" t="s">
        <v>2091</v>
      </c>
      <c r="D413" s="19" t="s">
        <v>2092</v>
      </c>
      <c r="E413" s="19" t="s">
        <v>81</v>
      </c>
      <c r="F413" s="19" t="s">
        <v>82</v>
      </c>
      <c r="H413" s="19" t="s">
        <v>363</v>
      </c>
      <c r="I413" s="19" t="s">
        <v>404</v>
      </c>
      <c r="P413" s="19" t="s">
        <v>1596</v>
      </c>
      <c r="R413" s="19" t="s">
        <v>85</v>
      </c>
      <c r="S413" s="19" t="s">
        <v>2093</v>
      </c>
      <c r="T413" s="19" t="s">
        <v>617</v>
      </c>
      <c r="U413" s="19" t="s">
        <v>88</v>
      </c>
      <c r="V413" s="19" t="s">
        <v>2093</v>
      </c>
      <c r="W413" s="19" t="s">
        <v>617</v>
      </c>
      <c r="X413" s="19" t="s">
        <v>2094</v>
      </c>
      <c r="Y413" s="19" t="s">
        <v>168</v>
      </c>
    </row>
    <row r="414" spans="1:25" x14ac:dyDescent="0.15">
      <c r="A414" s="19" t="s">
        <v>43</v>
      </c>
      <c r="B414" s="19" t="s">
        <v>2095</v>
      </c>
      <c r="C414" s="19" t="s">
        <v>2096</v>
      </c>
      <c r="D414" s="19" t="s">
        <v>2097</v>
      </c>
      <c r="E414" s="19" t="s">
        <v>81</v>
      </c>
      <c r="F414" s="19" t="s">
        <v>82</v>
      </c>
      <c r="H414" s="19" t="s">
        <v>363</v>
      </c>
      <c r="I414" s="19" t="s">
        <v>404</v>
      </c>
      <c r="P414" s="19" t="s">
        <v>2098</v>
      </c>
      <c r="R414" s="19" t="s">
        <v>85</v>
      </c>
      <c r="S414" s="19" t="s">
        <v>698</v>
      </c>
      <c r="T414" s="19" t="s">
        <v>2099</v>
      </c>
      <c r="U414" s="19" t="s">
        <v>88</v>
      </c>
      <c r="V414" s="19" t="s">
        <v>698</v>
      </c>
      <c r="W414" s="19" t="s">
        <v>2099</v>
      </c>
      <c r="X414" s="19" t="s">
        <v>2100</v>
      </c>
    </row>
    <row r="415" spans="1:25" x14ac:dyDescent="0.15">
      <c r="A415" s="19" t="s">
        <v>43</v>
      </c>
      <c r="B415" s="19" t="s">
        <v>2095</v>
      </c>
      <c r="C415" s="19" t="s">
        <v>2101</v>
      </c>
      <c r="D415" s="19" t="s">
        <v>2102</v>
      </c>
      <c r="E415" s="19" t="s">
        <v>81</v>
      </c>
      <c r="F415" s="19" t="s">
        <v>82</v>
      </c>
      <c r="H415" s="19" t="s">
        <v>363</v>
      </c>
      <c r="I415" s="19" t="s">
        <v>404</v>
      </c>
      <c r="N415" s="19" t="s">
        <v>193</v>
      </c>
      <c r="O415" s="19" t="s">
        <v>95</v>
      </c>
      <c r="P415" s="19" t="s">
        <v>1921</v>
      </c>
      <c r="R415" s="19" t="s">
        <v>85</v>
      </c>
      <c r="S415" s="19" t="s">
        <v>207</v>
      </c>
      <c r="T415" s="19" t="s">
        <v>208</v>
      </c>
      <c r="U415" s="19" t="s">
        <v>88</v>
      </c>
      <c r="V415" s="19" t="s">
        <v>207</v>
      </c>
      <c r="W415" s="19" t="s">
        <v>208</v>
      </c>
      <c r="X415" s="19" t="s">
        <v>2103</v>
      </c>
      <c r="Y415" s="19" t="s">
        <v>168</v>
      </c>
    </row>
    <row r="416" spans="1:25" x14ac:dyDescent="0.15">
      <c r="A416" s="19" t="s">
        <v>43</v>
      </c>
      <c r="B416" s="19" t="s">
        <v>2104</v>
      </c>
      <c r="C416" s="19" t="s">
        <v>2105</v>
      </c>
      <c r="D416" s="19" t="s">
        <v>2106</v>
      </c>
      <c r="E416" s="19" t="s">
        <v>81</v>
      </c>
      <c r="F416" s="19" t="s">
        <v>82</v>
      </c>
      <c r="H416" s="19" t="s">
        <v>363</v>
      </c>
      <c r="I416" s="19" t="s">
        <v>364</v>
      </c>
      <c r="N416" s="19" t="s">
        <v>193</v>
      </c>
      <c r="O416" s="19" t="s">
        <v>95</v>
      </c>
      <c r="P416" s="19" t="s">
        <v>2107</v>
      </c>
      <c r="R416" s="19" t="s">
        <v>85</v>
      </c>
      <c r="S416" s="19" t="s">
        <v>215</v>
      </c>
      <c r="T416" s="19" t="s">
        <v>1893</v>
      </c>
      <c r="U416" s="19" t="s">
        <v>88</v>
      </c>
      <c r="V416" s="19" t="s">
        <v>215</v>
      </c>
      <c r="W416" s="19" t="s">
        <v>1893</v>
      </c>
      <c r="X416" s="19" t="s">
        <v>2108</v>
      </c>
      <c r="Y416" s="19" t="s">
        <v>168</v>
      </c>
    </row>
    <row r="417" spans="1:25" x14ac:dyDescent="0.15">
      <c r="A417" s="19" t="s">
        <v>43</v>
      </c>
      <c r="B417" s="19" t="s">
        <v>2104</v>
      </c>
      <c r="C417" s="19" t="s">
        <v>2109</v>
      </c>
      <c r="D417" s="19" t="s">
        <v>2110</v>
      </c>
      <c r="E417" s="19" t="s">
        <v>81</v>
      </c>
      <c r="F417" s="19" t="s">
        <v>82</v>
      </c>
      <c r="H417" s="19" t="s">
        <v>363</v>
      </c>
      <c r="I417" s="19" t="s">
        <v>364</v>
      </c>
      <c r="N417" s="19" t="s">
        <v>161</v>
      </c>
      <c r="O417" s="19" t="s">
        <v>162</v>
      </c>
      <c r="P417" s="19" t="s">
        <v>2111</v>
      </c>
      <c r="R417" s="19" t="s">
        <v>498</v>
      </c>
      <c r="S417" s="19" t="s">
        <v>2112</v>
      </c>
      <c r="T417" s="19" t="s">
        <v>2113</v>
      </c>
      <c r="U417" s="19" t="s">
        <v>500</v>
      </c>
      <c r="V417" s="19" t="s">
        <v>2112</v>
      </c>
      <c r="W417" s="19" t="s">
        <v>2113</v>
      </c>
      <c r="X417" s="19" t="s">
        <v>2114</v>
      </c>
      <c r="Y417" s="19" t="s">
        <v>168</v>
      </c>
    </row>
    <row r="418" spans="1:25" x14ac:dyDescent="0.15">
      <c r="A418" s="19" t="s">
        <v>43</v>
      </c>
      <c r="B418" s="19" t="s">
        <v>2104</v>
      </c>
      <c r="C418" s="19" t="s">
        <v>2115</v>
      </c>
      <c r="D418" s="19" t="s">
        <v>2116</v>
      </c>
      <c r="E418" s="19" t="s">
        <v>81</v>
      </c>
      <c r="F418" s="19" t="s">
        <v>82</v>
      </c>
      <c r="H418" s="19" t="s">
        <v>363</v>
      </c>
      <c r="I418" s="19" t="s">
        <v>364</v>
      </c>
      <c r="K418" s="19" t="s">
        <v>1118</v>
      </c>
      <c r="L418" s="19" t="s">
        <v>1119</v>
      </c>
      <c r="N418" s="19" t="s">
        <v>161</v>
      </c>
      <c r="O418" s="19" t="s">
        <v>162</v>
      </c>
      <c r="P418" s="19" t="s">
        <v>2117</v>
      </c>
      <c r="R418" s="19" t="s">
        <v>85</v>
      </c>
      <c r="S418" s="19" t="s">
        <v>2118</v>
      </c>
      <c r="T418" s="19" t="s">
        <v>2119</v>
      </c>
      <c r="U418" s="19" t="s">
        <v>88</v>
      </c>
      <c r="V418" s="19" t="s">
        <v>2118</v>
      </c>
      <c r="W418" s="19" t="s">
        <v>2120</v>
      </c>
      <c r="X418" s="19" t="s">
        <v>2121</v>
      </c>
      <c r="Y418" s="19" t="s">
        <v>168</v>
      </c>
    </row>
    <row r="419" spans="1:25" x14ac:dyDescent="0.15">
      <c r="A419" s="19" t="s">
        <v>43</v>
      </c>
      <c r="B419" s="19" t="s">
        <v>2104</v>
      </c>
      <c r="C419" s="19" t="s">
        <v>2122</v>
      </c>
      <c r="D419" s="19" t="s">
        <v>2123</v>
      </c>
      <c r="E419" s="19" t="s">
        <v>81</v>
      </c>
      <c r="F419" s="19" t="s">
        <v>82</v>
      </c>
      <c r="H419" s="19" t="s">
        <v>363</v>
      </c>
      <c r="I419" s="19" t="s">
        <v>364</v>
      </c>
      <c r="N419" s="19" t="s">
        <v>193</v>
      </c>
      <c r="O419" s="19" t="s">
        <v>95</v>
      </c>
      <c r="P419" s="19" t="s">
        <v>2124</v>
      </c>
      <c r="R419" s="19" t="s">
        <v>85</v>
      </c>
      <c r="S419" s="19" t="s">
        <v>207</v>
      </c>
      <c r="T419" s="19" t="s">
        <v>2125</v>
      </c>
      <c r="U419" s="19" t="s">
        <v>88</v>
      </c>
      <c r="V419" s="19" t="s">
        <v>207</v>
      </c>
      <c r="W419" s="19" t="s">
        <v>2125</v>
      </c>
      <c r="X419" s="19" t="s">
        <v>2126</v>
      </c>
      <c r="Y419" s="19" t="s">
        <v>168</v>
      </c>
    </row>
    <row r="420" spans="1:25" x14ac:dyDescent="0.15">
      <c r="A420" s="19" t="s">
        <v>43</v>
      </c>
      <c r="B420" s="19" t="s">
        <v>2104</v>
      </c>
      <c r="C420" s="19" t="s">
        <v>2127</v>
      </c>
      <c r="D420" s="19" t="s">
        <v>2128</v>
      </c>
      <c r="E420" s="19" t="s">
        <v>81</v>
      </c>
      <c r="F420" s="19" t="s">
        <v>82</v>
      </c>
      <c r="H420" s="19" t="s">
        <v>363</v>
      </c>
      <c r="I420" s="19" t="s">
        <v>364</v>
      </c>
      <c r="N420" s="19" t="s">
        <v>193</v>
      </c>
      <c r="O420" s="19" t="s">
        <v>95</v>
      </c>
      <c r="P420" s="19" t="s">
        <v>2129</v>
      </c>
      <c r="R420" s="19" t="s">
        <v>85</v>
      </c>
      <c r="S420" s="19" t="s">
        <v>2130</v>
      </c>
      <c r="T420" s="19" t="s">
        <v>2131</v>
      </c>
      <c r="U420" s="19" t="s">
        <v>88</v>
      </c>
      <c r="V420" s="19" t="s">
        <v>2130</v>
      </c>
      <c r="W420" s="19" t="s">
        <v>2131</v>
      </c>
      <c r="X420" s="19" t="s">
        <v>2132</v>
      </c>
      <c r="Y420" s="19" t="s">
        <v>168</v>
      </c>
    </row>
    <row r="421" spans="1:25" x14ac:dyDescent="0.15">
      <c r="A421" s="19" t="s">
        <v>43</v>
      </c>
      <c r="B421" s="19" t="s">
        <v>2104</v>
      </c>
      <c r="C421" s="19" t="s">
        <v>2133</v>
      </c>
      <c r="D421" s="19" t="s">
        <v>2134</v>
      </c>
      <c r="E421" s="19" t="s">
        <v>81</v>
      </c>
      <c r="F421" s="19" t="s">
        <v>82</v>
      </c>
      <c r="H421" s="19" t="s">
        <v>363</v>
      </c>
      <c r="I421" s="19" t="s">
        <v>364</v>
      </c>
      <c r="N421" s="19" t="s">
        <v>161</v>
      </c>
      <c r="O421" s="19" t="s">
        <v>162</v>
      </c>
      <c r="P421" s="19" t="s">
        <v>2011</v>
      </c>
      <c r="R421" s="19" t="s">
        <v>498</v>
      </c>
      <c r="S421" s="19" t="s">
        <v>215</v>
      </c>
      <c r="T421" s="19" t="s">
        <v>2135</v>
      </c>
      <c r="U421" s="19" t="s">
        <v>500</v>
      </c>
      <c r="V421" s="19" t="s">
        <v>215</v>
      </c>
      <c r="W421" s="19" t="s">
        <v>439</v>
      </c>
      <c r="X421" s="19" t="s">
        <v>2136</v>
      </c>
      <c r="Y421" s="19" t="s">
        <v>168</v>
      </c>
    </row>
    <row r="422" spans="1:25" x14ac:dyDescent="0.15">
      <c r="A422" s="19" t="s">
        <v>43</v>
      </c>
      <c r="B422" s="19" t="s">
        <v>2104</v>
      </c>
      <c r="C422" s="19" t="s">
        <v>2137</v>
      </c>
      <c r="D422" s="19" t="s">
        <v>2138</v>
      </c>
      <c r="E422" s="19" t="s">
        <v>81</v>
      </c>
      <c r="F422" s="19" t="s">
        <v>82</v>
      </c>
      <c r="H422" s="19" t="s">
        <v>363</v>
      </c>
      <c r="I422" s="19" t="s">
        <v>364</v>
      </c>
      <c r="K422" s="19" t="s">
        <v>1165</v>
      </c>
      <c r="L422" s="19" t="s">
        <v>104</v>
      </c>
      <c r="N422" s="19" t="s">
        <v>161</v>
      </c>
      <c r="O422" s="19" t="s">
        <v>162</v>
      </c>
      <c r="P422" s="19" t="s">
        <v>2139</v>
      </c>
      <c r="R422" s="19" t="s">
        <v>85</v>
      </c>
      <c r="S422" s="19" t="s">
        <v>215</v>
      </c>
      <c r="T422" s="19" t="s">
        <v>1997</v>
      </c>
      <c r="U422" s="19" t="s">
        <v>88</v>
      </c>
      <c r="V422" s="19" t="s">
        <v>215</v>
      </c>
      <c r="W422" s="19" t="s">
        <v>1997</v>
      </c>
      <c r="X422" s="19" t="s">
        <v>2140</v>
      </c>
      <c r="Y422" s="19" t="s">
        <v>168</v>
      </c>
    </row>
    <row r="423" spans="1:25" x14ac:dyDescent="0.15">
      <c r="A423" s="19" t="s">
        <v>43</v>
      </c>
      <c r="B423" s="19" t="s">
        <v>2104</v>
      </c>
      <c r="C423" s="19" t="s">
        <v>2141</v>
      </c>
      <c r="D423" s="19" t="s">
        <v>2142</v>
      </c>
      <c r="E423" s="19" t="s">
        <v>81</v>
      </c>
      <c r="F423" s="19" t="s">
        <v>82</v>
      </c>
      <c r="H423" s="19" t="s">
        <v>363</v>
      </c>
      <c r="I423" s="19" t="s">
        <v>364</v>
      </c>
      <c r="P423" s="19" t="s">
        <v>1557</v>
      </c>
      <c r="R423" s="19" t="s">
        <v>498</v>
      </c>
      <c r="S423" s="19" t="s">
        <v>109</v>
      </c>
      <c r="T423" s="19" t="s">
        <v>439</v>
      </c>
      <c r="U423" s="19" t="s">
        <v>500</v>
      </c>
      <c r="V423" s="19" t="s">
        <v>109</v>
      </c>
      <c r="W423" s="19" t="s">
        <v>439</v>
      </c>
      <c r="X423" s="19" t="s">
        <v>2143</v>
      </c>
      <c r="Y423" s="19" t="s">
        <v>168</v>
      </c>
    </row>
    <row r="424" spans="1:25" x14ac:dyDescent="0.15">
      <c r="A424" s="19" t="s">
        <v>43</v>
      </c>
      <c r="B424" s="19" t="s">
        <v>2104</v>
      </c>
      <c r="C424" s="19" t="s">
        <v>2144</v>
      </c>
      <c r="D424" s="19" t="s">
        <v>2145</v>
      </c>
      <c r="E424" s="19" t="s">
        <v>132</v>
      </c>
      <c r="F424" s="19" t="s">
        <v>82</v>
      </c>
      <c r="H424" s="19" t="s">
        <v>363</v>
      </c>
      <c r="I424" s="19" t="s">
        <v>364</v>
      </c>
      <c r="P424" s="19" t="s">
        <v>1540</v>
      </c>
      <c r="R424" s="19" t="s">
        <v>85</v>
      </c>
      <c r="S424" s="19" t="s">
        <v>215</v>
      </c>
      <c r="T424" s="19" t="s">
        <v>2146</v>
      </c>
      <c r="U424" s="19" t="s">
        <v>88</v>
      </c>
      <c r="V424" s="19" t="s">
        <v>215</v>
      </c>
      <c r="W424" s="19" t="s">
        <v>2146</v>
      </c>
      <c r="X424" s="19" t="s">
        <v>2147</v>
      </c>
    </row>
    <row r="425" spans="1:25" x14ac:dyDescent="0.15">
      <c r="A425" s="19" t="s">
        <v>43</v>
      </c>
      <c r="B425" s="19" t="s">
        <v>2148</v>
      </c>
      <c r="C425" s="19" t="s">
        <v>2149</v>
      </c>
      <c r="D425" s="19" t="s">
        <v>2150</v>
      </c>
      <c r="E425" s="19" t="s">
        <v>93</v>
      </c>
      <c r="F425" s="19" t="s">
        <v>82</v>
      </c>
      <c r="H425" s="19" t="s">
        <v>363</v>
      </c>
      <c r="I425" s="19" t="s">
        <v>364</v>
      </c>
      <c r="P425" s="19" t="s">
        <v>1133</v>
      </c>
      <c r="R425" s="19" t="s">
        <v>85</v>
      </c>
      <c r="S425" s="19" t="s">
        <v>1064</v>
      </c>
      <c r="T425" s="19" t="s">
        <v>2151</v>
      </c>
      <c r="U425" s="19" t="s">
        <v>88</v>
      </c>
      <c r="V425" s="19" t="s">
        <v>1064</v>
      </c>
      <c r="W425" s="19" t="s">
        <v>2151</v>
      </c>
      <c r="X425" s="19" t="s">
        <v>2152</v>
      </c>
    </row>
    <row r="426" spans="1:25" x14ac:dyDescent="0.15">
      <c r="A426" s="19" t="s">
        <v>43</v>
      </c>
      <c r="B426" s="19" t="s">
        <v>2148</v>
      </c>
      <c r="C426" s="19" t="s">
        <v>2153</v>
      </c>
      <c r="D426" s="19" t="s">
        <v>2154</v>
      </c>
      <c r="F426" s="19" t="s">
        <v>82</v>
      </c>
      <c r="H426" s="19" t="s">
        <v>363</v>
      </c>
      <c r="I426" s="19" t="s">
        <v>364</v>
      </c>
      <c r="N426" s="19" t="s">
        <v>193</v>
      </c>
      <c r="O426" s="19" t="s">
        <v>95</v>
      </c>
      <c r="P426" s="19" t="s">
        <v>2155</v>
      </c>
      <c r="R426" s="19" t="s">
        <v>85</v>
      </c>
      <c r="S426" s="19" t="s">
        <v>2156</v>
      </c>
      <c r="T426" s="19" t="s">
        <v>2135</v>
      </c>
      <c r="U426" s="19" t="s">
        <v>88</v>
      </c>
      <c r="V426" s="19" t="s">
        <v>2156</v>
      </c>
      <c r="W426" s="19" t="s">
        <v>2135</v>
      </c>
      <c r="X426" s="19" t="s">
        <v>2157</v>
      </c>
      <c r="Y426" s="19" t="s">
        <v>168</v>
      </c>
    </row>
    <row r="427" spans="1:25" x14ac:dyDescent="0.15">
      <c r="A427" s="19" t="s">
        <v>43</v>
      </c>
      <c r="B427" s="19" t="s">
        <v>2148</v>
      </c>
      <c r="C427" s="19" t="s">
        <v>2158</v>
      </c>
      <c r="D427" s="19" t="s">
        <v>2159</v>
      </c>
      <c r="E427" s="19" t="s">
        <v>81</v>
      </c>
      <c r="F427" s="19" t="s">
        <v>82</v>
      </c>
      <c r="H427" s="19" t="s">
        <v>363</v>
      </c>
      <c r="I427" s="19" t="s">
        <v>364</v>
      </c>
      <c r="N427" s="19" t="s">
        <v>161</v>
      </c>
      <c r="O427" s="19" t="s">
        <v>162</v>
      </c>
      <c r="P427" s="19" t="s">
        <v>2160</v>
      </c>
      <c r="R427" s="19" t="s">
        <v>85</v>
      </c>
      <c r="S427" s="19" t="s">
        <v>568</v>
      </c>
      <c r="T427" s="19" t="s">
        <v>2161</v>
      </c>
      <c r="U427" s="19" t="s">
        <v>88</v>
      </c>
      <c r="V427" s="19" t="s">
        <v>568</v>
      </c>
      <c r="W427" s="19" t="s">
        <v>2161</v>
      </c>
      <c r="X427" s="19" t="s">
        <v>2162</v>
      </c>
      <c r="Y427" s="19" t="s">
        <v>168</v>
      </c>
    </row>
    <row r="428" spans="1:25" x14ac:dyDescent="0.15">
      <c r="A428" s="19" t="s">
        <v>43</v>
      </c>
      <c r="B428" s="19" t="s">
        <v>2148</v>
      </c>
      <c r="C428" s="19" t="s">
        <v>2163</v>
      </c>
      <c r="D428" s="19" t="s">
        <v>2164</v>
      </c>
      <c r="E428" s="19" t="s">
        <v>81</v>
      </c>
      <c r="F428" s="19" t="s">
        <v>82</v>
      </c>
      <c r="H428" s="19" t="s">
        <v>363</v>
      </c>
      <c r="I428" s="19" t="s">
        <v>364</v>
      </c>
      <c r="N428" s="19" t="s">
        <v>193</v>
      </c>
      <c r="O428" s="19" t="s">
        <v>95</v>
      </c>
      <c r="P428" s="19" t="s">
        <v>2165</v>
      </c>
      <c r="R428" s="19" t="s">
        <v>85</v>
      </c>
      <c r="S428" s="19" t="s">
        <v>215</v>
      </c>
      <c r="T428" s="19" t="s">
        <v>2135</v>
      </c>
      <c r="U428" s="19" t="s">
        <v>88</v>
      </c>
      <c r="V428" s="19" t="s">
        <v>215</v>
      </c>
      <c r="W428" s="19" t="s">
        <v>2135</v>
      </c>
      <c r="X428" s="19" t="s">
        <v>2166</v>
      </c>
      <c r="Y428" s="19" t="s">
        <v>168</v>
      </c>
    </row>
    <row r="429" spans="1:25" x14ac:dyDescent="0.15">
      <c r="A429" s="19" t="s">
        <v>43</v>
      </c>
      <c r="B429" s="19" t="s">
        <v>2148</v>
      </c>
      <c r="C429" s="19" t="s">
        <v>2167</v>
      </c>
      <c r="D429" s="19" t="s">
        <v>2168</v>
      </c>
      <c r="E429" s="19" t="s">
        <v>1935</v>
      </c>
      <c r="F429" s="19" t="s">
        <v>82</v>
      </c>
      <c r="H429" s="19" t="s">
        <v>363</v>
      </c>
      <c r="I429" s="19" t="s">
        <v>364</v>
      </c>
      <c r="N429" s="19" t="s">
        <v>193</v>
      </c>
      <c r="O429" s="19" t="s">
        <v>95</v>
      </c>
      <c r="P429" s="19" t="s">
        <v>2169</v>
      </c>
      <c r="R429" s="19" t="s">
        <v>85</v>
      </c>
      <c r="S429" s="19" t="s">
        <v>215</v>
      </c>
      <c r="T429" s="19" t="s">
        <v>2146</v>
      </c>
      <c r="U429" s="19" t="s">
        <v>88</v>
      </c>
      <c r="V429" s="19" t="s">
        <v>215</v>
      </c>
      <c r="W429" s="19" t="s">
        <v>2146</v>
      </c>
      <c r="X429" s="19" t="s">
        <v>2170</v>
      </c>
      <c r="Y429" s="19" t="s">
        <v>168</v>
      </c>
    </row>
    <row r="430" spans="1:25" x14ac:dyDescent="0.15">
      <c r="A430" s="19" t="s">
        <v>43</v>
      </c>
      <c r="B430" s="19" t="s">
        <v>2148</v>
      </c>
      <c r="C430" s="19" t="s">
        <v>2171</v>
      </c>
      <c r="D430" s="19" t="s">
        <v>2172</v>
      </c>
      <c r="E430" s="19" t="s">
        <v>81</v>
      </c>
      <c r="F430" s="19" t="s">
        <v>82</v>
      </c>
      <c r="H430" s="19" t="s">
        <v>363</v>
      </c>
      <c r="I430" s="19" t="s">
        <v>364</v>
      </c>
      <c r="K430" s="19" t="s">
        <v>1118</v>
      </c>
      <c r="L430" s="19" t="s">
        <v>1119</v>
      </c>
      <c r="N430" s="19" t="s">
        <v>161</v>
      </c>
      <c r="O430" s="19" t="s">
        <v>162</v>
      </c>
      <c r="P430" s="19" t="s">
        <v>2173</v>
      </c>
      <c r="R430" s="19" t="s">
        <v>498</v>
      </c>
      <c r="S430" s="19" t="s">
        <v>322</v>
      </c>
      <c r="T430" s="19" t="s">
        <v>439</v>
      </c>
      <c r="U430" s="19" t="s">
        <v>500</v>
      </c>
      <c r="V430" s="19" t="s">
        <v>322</v>
      </c>
      <c r="W430" s="19" t="s">
        <v>439</v>
      </c>
      <c r="X430" s="19" t="s">
        <v>2174</v>
      </c>
      <c r="Y430" s="19" t="s">
        <v>168</v>
      </c>
    </row>
    <row r="431" spans="1:25" x14ac:dyDescent="0.15">
      <c r="A431" s="19" t="s">
        <v>43</v>
      </c>
      <c r="B431" s="19" t="s">
        <v>2148</v>
      </c>
      <c r="C431" s="19" t="s">
        <v>2175</v>
      </c>
      <c r="D431" s="19" t="s">
        <v>2176</v>
      </c>
      <c r="E431" s="19" t="s">
        <v>81</v>
      </c>
      <c r="F431" s="19" t="s">
        <v>82</v>
      </c>
      <c r="H431" s="19" t="s">
        <v>363</v>
      </c>
      <c r="I431" s="19" t="s">
        <v>364</v>
      </c>
      <c r="K431" s="19" t="s">
        <v>1748</v>
      </c>
      <c r="L431" s="19" t="s">
        <v>104</v>
      </c>
      <c r="M431" s="19" t="s">
        <v>2177</v>
      </c>
      <c r="N431" s="19" t="s">
        <v>489</v>
      </c>
      <c r="O431" s="19" t="s">
        <v>490</v>
      </c>
      <c r="P431" s="19" t="s">
        <v>2160</v>
      </c>
      <c r="R431" s="19" t="s">
        <v>498</v>
      </c>
      <c r="S431" s="19" t="s">
        <v>568</v>
      </c>
      <c r="T431" s="19" t="s">
        <v>2161</v>
      </c>
      <c r="U431" s="19" t="s">
        <v>500</v>
      </c>
      <c r="V431" s="19" t="s">
        <v>568</v>
      </c>
      <c r="W431" s="19" t="s">
        <v>2161</v>
      </c>
      <c r="X431" s="19" t="s">
        <v>2178</v>
      </c>
      <c r="Y431" s="19" t="s">
        <v>168</v>
      </c>
    </row>
    <row r="432" spans="1:25" x14ac:dyDescent="0.15">
      <c r="A432" s="19" t="s">
        <v>43</v>
      </c>
      <c r="B432" s="19" t="s">
        <v>2148</v>
      </c>
      <c r="C432" s="19" t="s">
        <v>2179</v>
      </c>
      <c r="D432" s="19" t="s">
        <v>2180</v>
      </c>
      <c r="E432" s="19" t="s">
        <v>81</v>
      </c>
      <c r="F432" s="19" t="s">
        <v>82</v>
      </c>
      <c r="H432" s="19" t="s">
        <v>363</v>
      </c>
      <c r="I432" s="19" t="s">
        <v>364</v>
      </c>
      <c r="P432" s="19" t="s">
        <v>1803</v>
      </c>
      <c r="R432" s="19" t="s">
        <v>85</v>
      </c>
      <c r="S432" s="19" t="s">
        <v>2181</v>
      </c>
      <c r="T432" s="19" t="s">
        <v>2125</v>
      </c>
      <c r="U432" s="19" t="s">
        <v>88</v>
      </c>
      <c r="V432" s="19" t="s">
        <v>2181</v>
      </c>
      <c r="W432" s="19" t="s">
        <v>2125</v>
      </c>
      <c r="X432" s="19" t="s">
        <v>2182</v>
      </c>
    </row>
    <row r="433" spans="1:25" x14ac:dyDescent="0.15">
      <c r="A433" s="19" t="s">
        <v>43</v>
      </c>
      <c r="B433" s="19" t="s">
        <v>2183</v>
      </c>
      <c r="C433" s="19" t="s">
        <v>2184</v>
      </c>
      <c r="D433" s="19" t="s">
        <v>1716</v>
      </c>
      <c r="E433" s="19" t="s">
        <v>81</v>
      </c>
      <c r="F433" s="19" t="s">
        <v>82</v>
      </c>
      <c r="H433" s="19" t="s">
        <v>83</v>
      </c>
      <c r="K433" s="19" t="s">
        <v>213</v>
      </c>
      <c r="L433" s="19" t="s">
        <v>115</v>
      </c>
      <c r="N433" s="19" t="s">
        <v>193</v>
      </c>
      <c r="O433" s="19" t="s">
        <v>95</v>
      </c>
      <c r="P433" s="19" t="s">
        <v>851</v>
      </c>
      <c r="R433" s="19" t="s">
        <v>106</v>
      </c>
      <c r="S433" s="19" t="s">
        <v>1564</v>
      </c>
      <c r="T433" s="19" t="s">
        <v>617</v>
      </c>
      <c r="U433" s="19" t="s">
        <v>88</v>
      </c>
      <c r="V433" s="19" t="s">
        <v>373</v>
      </c>
      <c r="W433" s="19" t="s">
        <v>2185</v>
      </c>
      <c r="X433" s="19" t="s">
        <v>2186</v>
      </c>
      <c r="Y433" s="19" t="s">
        <v>168</v>
      </c>
    </row>
    <row r="434" spans="1:25" x14ac:dyDescent="0.15">
      <c r="A434" s="19" t="s">
        <v>43</v>
      </c>
      <c r="B434" s="19" t="s">
        <v>2183</v>
      </c>
      <c r="C434" s="19" t="s">
        <v>2187</v>
      </c>
      <c r="D434" s="19" t="s">
        <v>2188</v>
      </c>
      <c r="E434" s="19" t="s">
        <v>81</v>
      </c>
      <c r="F434" s="19" t="s">
        <v>82</v>
      </c>
      <c r="H434" s="19" t="s">
        <v>83</v>
      </c>
      <c r="K434" s="19" t="s">
        <v>1398</v>
      </c>
      <c r="L434" s="19" t="s">
        <v>104</v>
      </c>
      <c r="M434" s="19" t="s">
        <v>2189</v>
      </c>
      <c r="N434" s="19" t="s">
        <v>193</v>
      </c>
      <c r="O434" s="19" t="s">
        <v>95</v>
      </c>
      <c r="P434" s="19" t="s">
        <v>2190</v>
      </c>
      <c r="R434" s="19" t="s">
        <v>106</v>
      </c>
      <c r="S434" s="19" t="s">
        <v>164</v>
      </c>
      <c r="T434" s="19" t="s">
        <v>165</v>
      </c>
      <c r="U434" s="19" t="s">
        <v>149</v>
      </c>
      <c r="V434" s="19" t="s">
        <v>164</v>
      </c>
      <c r="W434" s="19" t="s">
        <v>165</v>
      </c>
      <c r="X434" s="19" t="s">
        <v>2191</v>
      </c>
      <c r="Y434" s="19" t="s">
        <v>168</v>
      </c>
    </row>
    <row r="435" spans="1:25" x14ac:dyDescent="0.15">
      <c r="A435" s="19" t="s">
        <v>43</v>
      </c>
      <c r="B435" s="19" t="s">
        <v>2183</v>
      </c>
      <c r="C435" s="19" t="s">
        <v>2192</v>
      </c>
      <c r="D435" s="19" t="s">
        <v>2193</v>
      </c>
      <c r="E435" s="19" t="s">
        <v>81</v>
      </c>
      <c r="F435" s="19" t="s">
        <v>82</v>
      </c>
      <c r="H435" s="19" t="s">
        <v>83</v>
      </c>
      <c r="K435" s="19" t="s">
        <v>1393</v>
      </c>
      <c r="P435" s="19" t="s">
        <v>2194</v>
      </c>
      <c r="R435" s="19" t="s">
        <v>85</v>
      </c>
      <c r="S435" s="19" t="s">
        <v>207</v>
      </c>
      <c r="T435" s="19" t="s">
        <v>512</v>
      </c>
      <c r="U435" s="19" t="s">
        <v>88</v>
      </c>
      <c r="V435" s="19" t="s">
        <v>207</v>
      </c>
      <c r="W435" s="19" t="s">
        <v>512</v>
      </c>
      <c r="X435" s="19" t="s">
        <v>2195</v>
      </c>
    </row>
    <row r="436" spans="1:25" x14ac:dyDescent="0.15">
      <c r="A436" s="19" t="s">
        <v>44</v>
      </c>
      <c r="B436" s="19" t="s">
        <v>2196</v>
      </c>
      <c r="C436" s="19" t="s">
        <v>2197</v>
      </c>
      <c r="D436" s="19" t="s">
        <v>2198</v>
      </c>
      <c r="E436" s="19" t="s">
        <v>132</v>
      </c>
      <c r="F436" s="19" t="s">
        <v>82</v>
      </c>
      <c r="H436" s="19" t="s">
        <v>363</v>
      </c>
      <c r="I436" s="19" t="s">
        <v>364</v>
      </c>
      <c r="P436" s="19" t="s">
        <v>2199</v>
      </c>
      <c r="R436" s="19" t="s">
        <v>85</v>
      </c>
      <c r="S436" s="19" t="s">
        <v>1768</v>
      </c>
      <c r="T436" s="19" t="s">
        <v>2200</v>
      </c>
      <c r="U436" s="19" t="s">
        <v>88</v>
      </c>
      <c r="V436" s="19" t="s">
        <v>1768</v>
      </c>
      <c r="W436" s="19" t="s">
        <v>2200</v>
      </c>
      <c r="X436" s="19" t="s">
        <v>2201</v>
      </c>
    </row>
    <row r="437" spans="1:25" x14ac:dyDescent="0.15">
      <c r="A437" s="19" t="s">
        <v>44</v>
      </c>
      <c r="B437" s="19" t="s">
        <v>2196</v>
      </c>
      <c r="C437" s="19" t="s">
        <v>2202</v>
      </c>
      <c r="D437" s="19" t="s">
        <v>2203</v>
      </c>
      <c r="E437" s="19" t="s">
        <v>81</v>
      </c>
      <c r="F437" s="19" t="s">
        <v>82</v>
      </c>
      <c r="H437" s="19" t="s">
        <v>363</v>
      </c>
      <c r="I437" s="19" t="s">
        <v>364</v>
      </c>
      <c r="K437" s="19" t="s">
        <v>1118</v>
      </c>
      <c r="L437" s="19" t="s">
        <v>1119</v>
      </c>
      <c r="N437" s="19" t="s">
        <v>193</v>
      </c>
      <c r="O437" s="19" t="s">
        <v>95</v>
      </c>
      <c r="P437" s="19" t="s">
        <v>2055</v>
      </c>
      <c r="R437" s="19" t="s">
        <v>85</v>
      </c>
      <c r="S437" s="19" t="s">
        <v>215</v>
      </c>
      <c r="T437" s="19" t="s">
        <v>2204</v>
      </c>
      <c r="U437" s="19" t="s">
        <v>88</v>
      </c>
      <c r="V437" s="19" t="s">
        <v>215</v>
      </c>
      <c r="W437" s="19" t="s">
        <v>2204</v>
      </c>
      <c r="X437" s="19" t="s">
        <v>2205</v>
      </c>
      <c r="Y437" s="19" t="s">
        <v>168</v>
      </c>
    </row>
    <row r="438" spans="1:25" x14ac:dyDescent="0.15">
      <c r="A438" s="19" t="s">
        <v>44</v>
      </c>
      <c r="B438" s="19" t="s">
        <v>2196</v>
      </c>
      <c r="C438" s="19" t="s">
        <v>2206</v>
      </c>
      <c r="D438" s="19" t="s">
        <v>2207</v>
      </c>
      <c r="E438" s="19" t="s">
        <v>81</v>
      </c>
      <c r="F438" s="19" t="s">
        <v>82</v>
      </c>
      <c r="H438" s="19" t="s">
        <v>363</v>
      </c>
      <c r="I438" s="19" t="s">
        <v>364</v>
      </c>
      <c r="N438" s="19" t="s">
        <v>193</v>
      </c>
      <c r="O438" s="19" t="s">
        <v>95</v>
      </c>
      <c r="P438" s="19" t="s">
        <v>1644</v>
      </c>
      <c r="R438" s="19" t="s">
        <v>85</v>
      </c>
      <c r="S438" s="19" t="s">
        <v>2208</v>
      </c>
      <c r="T438" s="19" t="s">
        <v>2209</v>
      </c>
      <c r="U438" s="19" t="s">
        <v>88</v>
      </c>
      <c r="V438" s="19" t="s">
        <v>2208</v>
      </c>
      <c r="W438" s="19" t="s">
        <v>2209</v>
      </c>
      <c r="X438" s="19" t="s">
        <v>2210</v>
      </c>
      <c r="Y438" s="19" t="s">
        <v>168</v>
      </c>
    </row>
    <row r="439" spans="1:25" x14ac:dyDescent="0.15">
      <c r="A439" s="19" t="s">
        <v>44</v>
      </c>
      <c r="B439" s="19" t="s">
        <v>2196</v>
      </c>
      <c r="C439" s="19" t="s">
        <v>2211</v>
      </c>
      <c r="D439" s="19" t="s">
        <v>2212</v>
      </c>
      <c r="E439" s="19" t="s">
        <v>81</v>
      </c>
      <c r="F439" s="19" t="s">
        <v>82</v>
      </c>
      <c r="H439" s="19" t="s">
        <v>363</v>
      </c>
      <c r="I439" s="19" t="s">
        <v>364</v>
      </c>
      <c r="N439" s="19" t="s">
        <v>489</v>
      </c>
      <c r="O439" s="19" t="s">
        <v>490</v>
      </c>
      <c r="P439" s="19" t="s">
        <v>1213</v>
      </c>
      <c r="R439" s="19" t="s">
        <v>106</v>
      </c>
      <c r="S439" s="19" t="s">
        <v>155</v>
      </c>
      <c r="T439" s="19" t="s">
        <v>492</v>
      </c>
      <c r="U439" s="19" t="s">
        <v>88</v>
      </c>
      <c r="V439" s="19" t="s">
        <v>109</v>
      </c>
      <c r="W439" s="19" t="s">
        <v>2200</v>
      </c>
      <c r="X439" s="19" t="s">
        <v>2213</v>
      </c>
      <c r="Y439" s="19" t="s">
        <v>168</v>
      </c>
    </row>
    <row r="440" spans="1:25" x14ac:dyDescent="0.15">
      <c r="A440" s="19" t="s">
        <v>44</v>
      </c>
      <c r="B440" s="19" t="s">
        <v>2196</v>
      </c>
      <c r="C440" s="19" t="s">
        <v>2214</v>
      </c>
      <c r="D440" s="19" t="s">
        <v>2215</v>
      </c>
      <c r="F440" s="19" t="s">
        <v>82</v>
      </c>
      <c r="H440" s="19" t="s">
        <v>363</v>
      </c>
      <c r="I440" s="19" t="s">
        <v>364</v>
      </c>
      <c r="N440" s="19" t="s">
        <v>161</v>
      </c>
      <c r="O440" s="19" t="s">
        <v>162</v>
      </c>
      <c r="P440" s="19" t="s">
        <v>1213</v>
      </c>
      <c r="R440" s="19" t="s">
        <v>85</v>
      </c>
      <c r="S440" s="19" t="s">
        <v>252</v>
      </c>
      <c r="T440" s="19" t="s">
        <v>2216</v>
      </c>
      <c r="U440" s="19" t="s">
        <v>88</v>
      </c>
      <c r="V440" s="19" t="s">
        <v>252</v>
      </c>
      <c r="W440" s="19" t="s">
        <v>2216</v>
      </c>
      <c r="X440" s="19" t="s">
        <v>2217</v>
      </c>
      <c r="Y440" s="19" t="s">
        <v>168</v>
      </c>
    </row>
    <row r="441" spans="1:25" x14ac:dyDescent="0.15">
      <c r="A441" s="19" t="s">
        <v>44</v>
      </c>
      <c r="B441" s="19" t="s">
        <v>2196</v>
      </c>
      <c r="C441" s="19" t="s">
        <v>2218</v>
      </c>
      <c r="D441" s="19" t="s">
        <v>2219</v>
      </c>
      <c r="F441" s="19" t="s">
        <v>82</v>
      </c>
      <c r="H441" s="19" t="s">
        <v>363</v>
      </c>
      <c r="I441" s="19" t="s">
        <v>364</v>
      </c>
      <c r="N441" s="19" t="s">
        <v>2220</v>
      </c>
      <c r="O441" s="19" t="s">
        <v>117</v>
      </c>
      <c r="P441" s="19" t="s">
        <v>379</v>
      </c>
      <c r="R441" s="19" t="s">
        <v>85</v>
      </c>
      <c r="S441" s="19" t="s">
        <v>109</v>
      </c>
      <c r="T441" s="19" t="s">
        <v>2221</v>
      </c>
      <c r="U441" s="19" t="s">
        <v>88</v>
      </c>
      <c r="V441" s="19" t="s">
        <v>109</v>
      </c>
      <c r="W441" s="19" t="s">
        <v>2221</v>
      </c>
      <c r="X441" s="19" t="s">
        <v>2222</v>
      </c>
      <c r="Y441" s="19" t="s">
        <v>168</v>
      </c>
    </row>
    <row r="442" spans="1:25" x14ac:dyDescent="0.15">
      <c r="A442" s="19" t="s">
        <v>44</v>
      </c>
      <c r="B442" s="19" t="s">
        <v>2196</v>
      </c>
      <c r="C442" s="19" t="s">
        <v>2223</v>
      </c>
      <c r="D442" s="19" t="s">
        <v>2224</v>
      </c>
      <c r="E442" s="19" t="s">
        <v>132</v>
      </c>
      <c r="F442" s="19" t="s">
        <v>82</v>
      </c>
      <c r="H442" s="19" t="s">
        <v>363</v>
      </c>
      <c r="I442" s="19" t="s">
        <v>364</v>
      </c>
      <c r="P442" s="19" t="s">
        <v>1713</v>
      </c>
      <c r="R442" s="19" t="s">
        <v>85</v>
      </c>
      <c r="S442" s="19" t="s">
        <v>2225</v>
      </c>
      <c r="T442" s="19" t="s">
        <v>272</v>
      </c>
      <c r="U442" s="19" t="s">
        <v>88</v>
      </c>
      <c r="V442" s="19" t="s">
        <v>2225</v>
      </c>
      <c r="W442" s="19" t="s">
        <v>272</v>
      </c>
      <c r="X442" s="19" t="s">
        <v>2226</v>
      </c>
    </row>
    <row r="443" spans="1:25" x14ac:dyDescent="0.15">
      <c r="A443" s="19" t="s">
        <v>44</v>
      </c>
      <c r="B443" s="19" t="s">
        <v>2196</v>
      </c>
      <c r="C443" s="19" t="s">
        <v>2227</v>
      </c>
      <c r="D443" s="19" t="s">
        <v>2228</v>
      </c>
      <c r="E443" s="19" t="s">
        <v>81</v>
      </c>
      <c r="F443" s="19" t="s">
        <v>82</v>
      </c>
      <c r="H443" s="19" t="s">
        <v>363</v>
      </c>
      <c r="I443" s="19" t="s">
        <v>364</v>
      </c>
      <c r="N443" s="19" t="s">
        <v>161</v>
      </c>
      <c r="O443" s="19" t="s">
        <v>162</v>
      </c>
      <c r="P443" s="19" t="s">
        <v>251</v>
      </c>
      <c r="R443" s="19" t="s">
        <v>85</v>
      </c>
      <c r="S443" s="19" t="s">
        <v>164</v>
      </c>
      <c r="T443" s="19" t="s">
        <v>2229</v>
      </c>
      <c r="U443" s="19" t="s">
        <v>88</v>
      </c>
      <c r="V443" s="19" t="s">
        <v>164</v>
      </c>
      <c r="W443" s="19" t="s">
        <v>2229</v>
      </c>
      <c r="X443" s="19" t="s">
        <v>2230</v>
      </c>
      <c r="Y443" s="19" t="s">
        <v>168</v>
      </c>
    </row>
    <row r="444" spans="1:25" x14ac:dyDescent="0.15">
      <c r="A444" s="19" t="s">
        <v>44</v>
      </c>
      <c r="B444" s="19" t="s">
        <v>2231</v>
      </c>
      <c r="C444" s="19" t="s">
        <v>2232</v>
      </c>
      <c r="D444" s="19" t="s">
        <v>2233</v>
      </c>
      <c r="E444" s="19" t="s">
        <v>81</v>
      </c>
      <c r="F444" s="19" t="s">
        <v>82</v>
      </c>
      <c r="H444" s="19" t="s">
        <v>363</v>
      </c>
      <c r="I444" s="19" t="s">
        <v>364</v>
      </c>
      <c r="P444" s="19" t="s">
        <v>2234</v>
      </c>
      <c r="R444" s="19" t="s">
        <v>85</v>
      </c>
      <c r="S444" s="19" t="s">
        <v>155</v>
      </c>
      <c r="T444" s="19" t="s">
        <v>2209</v>
      </c>
      <c r="U444" s="19" t="s">
        <v>88</v>
      </c>
      <c r="V444" s="19" t="s">
        <v>155</v>
      </c>
      <c r="W444" s="19" t="s">
        <v>2209</v>
      </c>
      <c r="X444" s="19" t="s">
        <v>2235</v>
      </c>
    </row>
    <row r="445" spans="1:25" x14ac:dyDescent="0.15">
      <c r="A445" s="19" t="s">
        <v>44</v>
      </c>
      <c r="B445" s="19" t="s">
        <v>2231</v>
      </c>
      <c r="C445" s="19" t="s">
        <v>2236</v>
      </c>
      <c r="D445" s="19" t="s">
        <v>2237</v>
      </c>
      <c r="E445" s="19" t="s">
        <v>2238</v>
      </c>
      <c r="F445" s="19" t="s">
        <v>82</v>
      </c>
      <c r="H445" s="19" t="s">
        <v>363</v>
      </c>
      <c r="I445" s="19" t="s">
        <v>364</v>
      </c>
      <c r="N445" s="19" t="s">
        <v>1828</v>
      </c>
      <c r="O445" s="19" t="s">
        <v>162</v>
      </c>
      <c r="P445" s="19" t="s">
        <v>2239</v>
      </c>
      <c r="R445" s="19" t="s">
        <v>85</v>
      </c>
      <c r="S445" s="19" t="s">
        <v>2240</v>
      </c>
      <c r="T445" s="19" t="s">
        <v>2241</v>
      </c>
      <c r="U445" s="19" t="s">
        <v>88</v>
      </c>
      <c r="V445" s="19" t="s">
        <v>2240</v>
      </c>
      <c r="W445" s="19" t="s">
        <v>2241</v>
      </c>
      <c r="X445" s="19" t="s">
        <v>2242</v>
      </c>
    </row>
    <row r="446" spans="1:25" x14ac:dyDescent="0.15">
      <c r="A446" s="19" t="s">
        <v>44</v>
      </c>
      <c r="B446" s="19" t="s">
        <v>2231</v>
      </c>
      <c r="C446" s="19" t="s">
        <v>2243</v>
      </c>
      <c r="D446" s="19" t="s">
        <v>2244</v>
      </c>
      <c r="E446" s="19" t="s">
        <v>81</v>
      </c>
      <c r="F446" s="19" t="s">
        <v>82</v>
      </c>
      <c r="H446" s="19" t="s">
        <v>363</v>
      </c>
      <c r="I446" s="19" t="s">
        <v>364</v>
      </c>
      <c r="P446" s="19" t="s">
        <v>1601</v>
      </c>
      <c r="R446" s="19" t="s">
        <v>85</v>
      </c>
      <c r="S446" s="19" t="s">
        <v>252</v>
      </c>
      <c r="T446" s="19" t="s">
        <v>2245</v>
      </c>
      <c r="U446" s="19" t="s">
        <v>88</v>
      </c>
      <c r="V446" s="19" t="s">
        <v>252</v>
      </c>
      <c r="W446" s="19" t="s">
        <v>2245</v>
      </c>
      <c r="X446" s="19" t="s">
        <v>2246</v>
      </c>
    </row>
    <row r="447" spans="1:25" x14ac:dyDescent="0.15">
      <c r="A447" s="19" t="s">
        <v>44</v>
      </c>
      <c r="B447" s="19" t="s">
        <v>2231</v>
      </c>
      <c r="C447" s="19" t="s">
        <v>2247</v>
      </c>
      <c r="D447" s="19" t="s">
        <v>2248</v>
      </c>
      <c r="E447" s="19" t="s">
        <v>93</v>
      </c>
      <c r="F447" s="19" t="s">
        <v>82</v>
      </c>
      <c r="H447" s="19" t="s">
        <v>363</v>
      </c>
      <c r="I447" s="19" t="s">
        <v>364</v>
      </c>
      <c r="N447" s="19" t="s">
        <v>94</v>
      </c>
      <c r="O447" s="19" t="s">
        <v>95</v>
      </c>
      <c r="P447" s="19" t="s">
        <v>2249</v>
      </c>
      <c r="R447" s="19" t="s">
        <v>85</v>
      </c>
      <c r="S447" s="19" t="s">
        <v>2250</v>
      </c>
      <c r="T447" s="19" t="s">
        <v>2251</v>
      </c>
      <c r="U447" s="19" t="s">
        <v>88</v>
      </c>
      <c r="V447" s="19" t="s">
        <v>2250</v>
      </c>
      <c r="W447" s="19" t="s">
        <v>2251</v>
      </c>
      <c r="X447" s="19" t="s">
        <v>2252</v>
      </c>
      <c r="Y447" s="19" t="s">
        <v>168</v>
      </c>
    </row>
    <row r="448" spans="1:25" x14ac:dyDescent="0.15">
      <c r="A448" s="19" t="s">
        <v>44</v>
      </c>
      <c r="B448" s="19" t="s">
        <v>2231</v>
      </c>
      <c r="C448" s="19" t="s">
        <v>2253</v>
      </c>
      <c r="D448" s="19" t="s">
        <v>2254</v>
      </c>
      <c r="E448" s="19" t="s">
        <v>81</v>
      </c>
      <c r="F448" s="19" t="s">
        <v>82</v>
      </c>
      <c r="H448" s="19" t="s">
        <v>363</v>
      </c>
      <c r="I448" s="19" t="s">
        <v>364</v>
      </c>
      <c r="N448" s="19" t="s">
        <v>914</v>
      </c>
      <c r="O448" s="19" t="s">
        <v>117</v>
      </c>
      <c r="P448" s="19" t="s">
        <v>2255</v>
      </c>
      <c r="R448" s="19" t="s">
        <v>85</v>
      </c>
      <c r="S448" s="19" t="s">
        <v>86</v>
      </c>
      <c r="T448" s="19" t="s">
        <v>2209</v>
      </c>
      <c r="U448" s="19" t="s">
        <v>88</v>
      </c>
      <c r="V448" s="19" t="s">
        <v>86</v>
      </c>
      <c r="W448" s="19" t="s">
        <v>2209</v>
      </c>
      <c r="X448" s="19" t="s">
        <v>2256</v>
      </c>
    </row>
    <row r="449" spans="1:25" x14ac:dyDescent="0.15">
      <c r="A449" s="19" t="s">
        <v>44</v>
      </c>
      <c r="B449" s="19" t="s">
        <v>2231</v>
      </c>
      <c r="C449" s="19" t="s">
        <v>2257</v>
      </c>
      <c r="D449" s="19" t="s">
        <v>2258</v>
      </c>
      <c r="E449" s="19" t="s">
        <v>81</v>
      </c>
      <c r="F449" s="19" t="s">
        <v>82</v>
      </c>
      <c r="H449" s="19" t="s">
        <v>363</v>
      </c>
      <c r="I449" s="19" t="s">
        <v>364</v>
      </c>
      <c r="P449" s="19" t="s">
        <v>2255</v>
      </c>
      <c r="R449" s="19" t="s">
        <v>85</v>
      </c>
      <c r="S449" s="19" t="s">
        <v>2259</v>
      </c>
      <c r="T449" s="19" t="s">
        <v>2209</v>
      </c>
      <c r="U449" s="19" t="s">
        <v>88</v>
      </c>
      <c r="V449" s="19" t="s">
        <v>2259</v>
      </c>
      <c r="W449" s="19" t="s">
        <v>2209</v>
      </c>
      <c r="X449" s="19" t="s">
        <v>2260</v>
      </c>
    </row>
    <row r="450" spans="1:25" x14ac:dyDescent="0.15">
      <c r="A450" s="19" t="s">
        <v>44</v>
      </c>
      <c r="B450" s="19" t="s">
        <v>2231</v>
      </c>
      <c r="C450" s="19" t="s">
        <v>2261</v>
      </c>
      <c r="D450" s="19" t="s">
        <v>2262</v>
      </c>
      <c r="E450" s="19" t="s">
        <v>81</v>
      </c>
      <c r="F450" s="19" t="s">
        <v>82</v>
      </c>
      <c r="H450" s="19" t="s">
        <v>363</v>
      </c>
      <c r="I450" s="19" t="s">
        <v>364</v>
      </c>
      <c r="P450" s="19" t="s">
        <v>2263</v>
      </c>
      <c r="R450" s="19" t="s">
        <v>85</v>
      </c>
      <c r="S450" s="19" t="s">
        <v>311</v>
      </c>
      <c r="T450" s="19" t="s">
        <v>1997</v>
      </c>
      <c r="U450" s="19" t="s">
        <v>88</v>
      </c>
      <c r="V450" s="19" t="s">
        <v>311</v>
      </c>
      <c r="W450" s="19" t="s">
        <v>1997</v>
      </c>
      <c r="X450" s="19" t="s">
        <v>2264</v>
      </c>
    </row>
    <row r="451" spans="1:25" x14ac:dyDescent="0.15">
      <c r="A451" s="19" t="s">
        <v>44</v>
      </c>
      <c r="B451" s="19" t="s">
        <v>2231</v>
      </c>
      <c r="C451" s="19" t="s">
        <v>2265</v>
      </c>
      <c r="D451" s="19" t="s">
        <v>2266</v>
      </c>
      <c r="E451" s="19" t="s">
        <v>81</v>
      </c>
      <c r="F451" s="19" t="s">
        <v>82</v>
      </c>
      <c r="H451" s="19" t="s">
        <v>363</v>
      </c>
      <c r="I451" s="19" t="s">
        <v>364</v>
      </c>
      <c r="N451" s="19" t="s">
        <v>161</v>
      </c>
      <c r="O451" s="19" t="s">
        <v>162</v>
      </c>
      <c r="P451" s="19" t="s">
        <v>1213</v>
      </c>
      <c r="R451" s="19" t="s">
        <v>85</v>
      </c>
      <c r="S451" s="19" t="s">
        <v>164</v>
      </c>
      <c r="T451" s="19" t="s">
        <v>2229</v>
      </c>
      <c r="U451" s="19" t="s">
        <v>88</v>
      </c>
      <c r="V451" s="19" t="s">
        <v>164</v>
      </c>
      <c r="W451" s="19" t="s">
        <v>2229</v>
      </c>
      <c r="X451" s="19" t="s">
        <v>2267</v>
      </c>
      <c r="Y451" s="19" t="s">
        <v>168</v>
      </c>
    </row>
    <row r="452" spans="1:25" x14ac:dyDescent="0.15">
      <c r="A452" s="19" t="s">
        <v>44</v>
      </c>
      <c r="B452" s="19" t="s">
        <v>2231</v>
      </c>
      <c r="C452" s="19" t="s">
        <v>2268</v>
      </c>
      <c r="D452" s="19" t="s">
        <v>2269</v>
      </c>
      <c r="E452" s="19" t="s">
        <v>81</v>
      </c>
      <c r="F452" s="19" t="s">
        <v>82</v>
      </c>
      <c r="H452" s="19" t="s">
        <v>363</v>
      </c>
      <c r="I452" s="19" t="s">
        <v>364</v>
      </c>
      <c r="K452" s="19" t="s">
        <v>1165</v>
      </c>
      <c r="L452" s="19" t="s">
        <v>104</v>
      </c>
      <c r="N452" s="19" t="s">
        <v>161</v>
      </c>
      <c r="O452" s="19" t="s">
        <v>162</v>
      </c>
      <c r="P452" s="19" t="s">
        <v>1161</v>
      </c>
      <c r="R452" s="19" t="s">
        <v>85</v>
      </c>
      <c r="S452" s="19" t="s">
        <v>311</v>
      </c>
      <c r="T452" s="19" t="s">
        <v>2270</v>
      </c>
      <c r="U452" s="19" t="s">
        <v>88</v>
      </c>
      <c r="V452" s="19" t="s">
        <v>311</v>
      </c>
      <c r="W452" s="19" t="s">
        <v>2270</v>
      </c>
      <c r="X452" s="19" t="s">
        <v>2271</v>
      </c>
      <c r="Y452" s="19" t="s">
        <v>168</v>
      </c>
    </row>
    <row r="453" spans="1:25" x14ac:dyDescent="0.15">
      <c r="A453" s="19" t="s">
        <v>44</v>
      </c>
      <c r="B453" s="19" t="s">
        <v>2231</v>
      </c>
      <c r="C453" s="19" t="s">
        <v>2272</v>
      </c>
      <c r="D453" s="19" t="s">
        <v>2273</v>
      </c>
      <c r="E453" s="19" t="s">
        <v>81</v>
      </c>
      <c r="F453" s="19" t="s">
        <v>82</v>
      </c>
      <c r="H453" s="19" t="s">
        <v>363</v>
      </c>
      <c r="I453" s="19" t="s">
        <v>364</v>
      </c>
      <c r="K453" s="19" t="s">
        <v>1149</v>
      </c>
      <c r="L453" s="19" t="s">
        <v>1150</v>
      </c>
      <c r="N453" s="19" t="s">
        <v>161</v>
      </c>
      <c r="O453" s="19" t="s">
        <v>162</v>
      </c>
      <c r="P453" s="19" t="s">
        <v>251</v>
      </c>
      <c r="R453" s="19" t="s">
        <v>85</v>
      </c>
      <c r="S453" s="19" t="s">
        <v>164</v>
      </c>
      <c r="T453" s="19" t="s">
        <v>2200</v>
      </c>
      <c r="U453" s="19" t="s">
        <v>88</v>
      </c>
      <c r="V453" s="19" t="s">
        <v>164</v>
      </c>
      <c r="W453" s="19" t="s">
        <v>2200</v>
      </c>
      <c r="X453" s="19" t="s">
        <v>2274</v>
      </c>
      <c r="Y453" s="19" t="s">
        <v>168</v>
      </c>
    </row>
    <row r="454" spans="1:25" x14ac:dyDescent="0.15">
      <c r="A454" s="19" t="s">
        <v>44</v>
      </c>
      <c r="B454" s="19" t="s">
        <v>2231</v>
      </c>
      <c r="C454" s="19" t="s">
        <v>2275</v>
      </c>
      <c r="D454" s="19" t="s">
        <v>2276</v>
      </c>
      <c r="E454" s="19" t="s">
        <v>132</v>
      </c>
      <c r="F454" s="19" t="s">
        <v>82</v>
      </c>
      <c r="H454" s="19" t="s">
        <v>363</v>
      </c>
      <c r="I454" s="19" t="s">
        <v>364</v>
      </c>
      <c r="N454" s="19" t="s">
        <v>161</v>
      </c>
      <c r="O454" s="19" t="s">
        <v>162</v>
      </c>
      <c r="P454" s="19" t="s">
        <v>1445</v>
      </c>
      <c r="R454" s="19" t="s">
        <v>85</v>
      </c>
      <c r="S454" s="19" t="s">
        <v>164</v>
      </c>
      <c r="T454" s="19" t="s">
        <v>2229</v>
      </c>
      <c r="U454" s="19" t="s">
        <v>88</v>
      </c>
      <c r="V454" s="19" t="s">
        <v>164</v>
      </c>
      <c r="W454" s="19" t="s">
        <v>2229</v>
      </c>
      <c r="X454" s="19" t="s">
        <v>2277</v>
      </c>
      <c r="Y454" s="19" t="s">
        <v>168</v>
      </c>
    </row>
    <row r="455" spans="1:25" x14ac:dyDescent="0.15">
      <c r="A455" s="19" t="s">
        <v>44</v>
      </c>
      <c r="B455" s="19" t="s">
        <v>2231</v>
      </c>
      <c r="C455" s="19" t="s">
        <v>2278</v>
      </c>
      <c r="D455" s="19" t="s">
        <v>2142</v>
      </c>
      <c r="E455" s="19" t="s">
        <v>81</v>
      </c>
      <c r="F455" s="19" t="s">
        <v>82</v>
      </c>
      <c r="H455" s="19" t="s">
        <v>363</v>
      </c>
      <c r="I455" s="19" t="s">
        <v>364</v>
      </c>
      <c r="N455" s="19" t="s">
        <v>193</v>
      </c>
      <c r="O455" s="19" t="s">
        <v>95</v>
      </c>
      <c r="P455" s="19" t="s">
        <v>2279</v>
      </c>
      <c r="R455" s="19" t="s">
        <v>85</v>
      </c>
      <c r="S455" s="19" t="s">
        <v>311</v>
      </c>
      <c r="T455" s="19" t="s">
        <v>2204</v>
      </c>
      <c r="U455" s="19" t="s">
        <v>88</v>
      </c>
      <c r="V455" s="19" t="s">
        <v>311</v>
      </c>
      <c r="W455" s="19" t="s">
        <v>2204</v>
      </c>
      <c r="X455" s="19" t="s">
        <v>2280</v>
      </c>
      <c r="Y455" s="19" t="s">
        <v>168</v>
      </c>
    </row>
    <row r="456" spans="1:25" x14ac:dyDescent="0.15">
      <c r="A456" s="19" t="s">
        <v>44</v>
      </c>
      <c r="B456" s="19" t="s">
        <v>2231</v>
      </c>
      <c r="C456" s="19" t="s">
        <v>2281</v>
      </c>
      <c r="D456" s="19" t="s">
        <v>2282</v>
      </c>
      <c r="E456" s="19" t="s">
        <v>81</v>
      </c>
      <c r="F456" s="19" t="s">
        <v>82</v>
      </c>
      <c r="H456" s="19" t="s">
        <v>363</v>
      </c>
      <c r="I456" s="19" t="s">
        <v>364</v>
      </c>
      <c r="K456" s="19" t="s">
        <v>1118</v>
      </c>
      <c r="L456" s="19" t="s">
        <v>1119</v>
      </c>
      <c r="N456" s="19" t="s">
        <v>161</v>
      </c>
      <c r="O456" s="19" t="s">
        <v>162</v>
      </c>
      <c r="P456" s="19" t="s">
        <v>2283</v>
      </c>
      <c r="R456" s="19" t="s">
        <v>85</v>
      </c>
      <c r="S456" s="19" t="s">
        <v>164</v>
      </c>
      <c r="T456" s="19" t="s">
        <v>2229</v>
      </c>
      <c r="U456" s="19" t="s">
        <v>88</v>
      </c>
      <c r="V456" s="19" t="s">
        <v>164</v>
      </c>
      <c r="W456" s="19" t="s">
        <v>2229</v>
      </c>
      <c r="X456" s="19" t="s">
        <v>2284</v>
      </c>
      <c r="Y456" s="19" t="s">
        <v>168</v>
      </c>
    </row>
    <row r="457" spans="1:25" x14ac:dyDescent="0.15">
      <c r="A457" s="19" t="s">
        <v>44</v>
      </c>
      <c r="B457" s="19" t="s">
        <v>2285</v>
      </c>
      <c r="C457" s="19" t="s">
        <v>2286</v>
      </c>
      <c r="D457" s="19" t="s">
        <v>2287</v>
      </c>
      <c r="E457" s="19" t="s">
        <v>81</v>
      </c>
      <c r="F457" s="19" t="s">
        <v>82</v>
      </c>
      <c r="H457" s="19" t="s">
        <v>363</v>
      </c>
      <c r="I457" s="19" t="s">
        <v>364</v>
      </c>
      <c r="K457" s="19" t="s">
        <v>1118</v>
      </c>
      <c r="L457" s="19" t="s">
        <v>1119</v>
      </c>
      <c r="N457" s="19" t="s">
        <v>161</v>
      </c>
      <c r="O457" s="19" t="s">
        <v>162</v>
      </c>
      <c r="P457" s="19" t="s">
        <v>1362</v>
      </c>
      <c r="R457" s="19" t="s">
        <v>85</v>
      </c>
      <c r="S457" s="19" t="s">
        <v>215</v>
      </c>
      <c r="T457" s="19" t="s">
        <v>2204</v>
      </c>
      <c r="U457" s="19" t="s">
        <v>88</v>
      </c>
      <c r="V457" s="19" t="s">
        <v>215</v>
      </c>
      <c r="W457" s="19" t="s">
        <v>2204</v>
      </c>
      <c r="X457" s="19" t="s">
        <v>2288</v>
      </c>
      <c r="Y457" s="19" t="s">
        <v>168</v>
      </c>
    </row>
    <row r="458" spans="1:25" x14ac:dyDescent="0.15">
      <c r="A458" s="19" t="s">
        <v>44</v>
      </c>
      <c r="B458" s="19" t="s">
        <v>2285</v>
      </c>
      <c r="C458" s="19" t="s">
        <v>2289</v>
      </c>
      <c r="D458" s="19" t="s">
        <v>2290</v>
      </c>
      <c r="E458" s="19" t="s">
        <v>93</v>
      </c>
      <c r="F458" s="19" t="s">
        <v>82</v>
      </c>
      <c r="H458" s="19" t="s">
        <v>363</v>
      </c>
      <c r="I458" s="19" t="s">
        <v>364</v>
      </c>
      <c r="N458" s="19" t="s">
        <v>185</v>
      </c>
      <c r="O458" s="19" t="s">
        <v>117</v>
      </c>
      <c r="P458" s="19" t="s">
        <v>2291</v>
      </c>
      <c r="R458" s="19" t="s">
        <v>85</v>
      </c>
      <c r="S458" s="19" t="s">
        <v>207</v>
      </c>
      <c r="T458" s="19" t="s">
        <v>253</v>
      </c>
      <c r="U458" s="19" t="s">
        <v>88</v>
      </c>
      <c r="V458" s="19" t="s">
        <v>207</v>
      </c>
      <c r="W458" s="19" t="s">
        <v>253</v>
      </c>
      <c r="X458" s="19" t="s">
        <v>2292</v>
      </c>
      <c r="Y458" s="19" t="s">
        <v>168</v>
      </c>
    </row>
    <row r="459" spans="1:25" x14ac:dyDescent="0.15">
      <c r="A459" s="19" t="s">
        <v>44</v>
      </c>
      <c r="B459" s="19" t="s">
        <v>2285</v>
      </c>
      <c r="C459" s="19" t="s">
        <v>2293</v>
      </c>
      <c r="D459" s="19" t="s">
        <v>2294</v>
      </c>
      <c r="E459" s="19" t="s">
        <v>132</v>
      </c>
      <c r="F459" s="19" t="s">
        <v>82</v>
      </c>
      <c r="H459" s="19" t="s">
        <v>363</v>
      </c>
      <c r="I459" s="19" t="s">
        <v>364</v>
      </c>
      <c r="P459" s="19" t="s">
        <v>1380</v>
      </c>
      <c r="R459" s="19" t="s">
        <v>85</v>
      </c>
      <c r="S459" s="19" t="s">
        <v>2295</v>
      </c>
      <c r="T459" s="19" t="s">
        <v>2296</v>
      </c>
      <c r="U459" s="19" t="s">
        <v>88</v>
      </c>
      <c r="V459" s="19" t="s">
        <v>2295</v>
      </c>
      <c r="W459" s="19" t="s">
        <v>2296</v>
      </c>
      <c r="X459" s="19" t="s">
        <v>2297</v>
      </c>
    </row>
    <row r="460" spans="1:25" x14ac:dyDescent="0.15">
      <c r="A460" s="19" t="s">
        <v>44</v>
      </c>
      <c r="B460" s="19" t="s">
        <v>2285</v>
      </c>
      <c r="C460" s="19" t="s">
        <v>2298</v>
      </c>
      <c r="D460" s="19" t="s">
        <v>2299</v>
      </c>
      <c r="E460" s="19" t="s">
        <v>132</v>
      </c>
      <c r="F460" s="19" t="s">
        <v>82</v>
      </c>
      <c r="H460" s="19" t="s">
        <v>363</v>
      </c>
      <c r="I460" s="19" t="s">
        <v>364</v>
      </c>
      <c r="P460" s="19" t="s">
        <v>2300</v>
      </c>
      <c r="R460" s="19" t="s">
        <v>85</v>
      </c>
      <c r="S460" s="19" t="s">
        <v>2301</v>
      </c>
      <c r="T460" s="19" t="s">
        <v>272</v>
      </c>
      <c r="U460" s="19" t="s">
        <v>88</v>
      </c>
      <c r="V460" s="19" t="s">
        <v>2301</v>
      </c>
      <c r="W460" s="19" t="s">
        <v>272</v>
      </c>
      <c r="X460" s="19" t="s">
        <v>2302</v>
      </c>
    </row>
    <row r="461" spans="1:25" x14ac:dyDescent="0.15">
      <c r="A461" s="19" t="s">
        <v>44</v>
      </c>
      <c r="B461" s="19" t="s">
        <v>2285</v>
      </c>
      <c r="C461" s="19" t="s">
        <v>2303</v>
      </c>
      <c r="D461" s="19" t="s">
        <v>2304</v>
      </c>
      <c r="E461" s="19" t="s">
        <v>81</v>
      </c>
      <c r="F461" s="19" t="s">
        <v>82</v>
      </c>
      <c r="H461" s="19" t="s">
        <v>363</v>
      </c>
      <c r="I461" s="19" t="s">
        <v>364</v>
      </c>
      <c r="P461" s="19" t="s">
        <v>2305</v>
      </c>
      <c r="R461" s="19" t="s">
        <v>85</v>
      </c>
      <c r="S461" s="19" t="s">
        <v>107</v>
      </c>
      <c r="T461" s="19" t="s">
        <v>2306</v>
      </c>
      <c r="U461" s="19" t="s">
        <v>88</v>
      </c>
      <c r="V461" s="19" t="s">
        <v>107</v>
      </c>
      <c r="W461" s="19" t="s">
        <v>2306</v>
      </c>
      <c r="X461" s="19" t="s">
        <v>2307</v>
      </c>
    </row>
    <row r="462" spans="1:25" x14ac:dyDescent="0.15">
      <c r="A462" s="19" t="s">
        <v>44</v>
      </c>
      <c r="B462" s="19" t="s">
        <v>2285</v>
      </c>
      <c r="C462" s="19" t="s">
        <v>2308</v>
      </c>
      <c r="D462" s="19" t="s">
        <v>2309</v>
      </c>
      <c r="E462" s="19" t="s">
        <v>132</v>
      </c>
      <c r="F462" s="19" t="s">
        <v>82</v>
      </c>
      <c r="H462" s="19" t="s">
        <v>363</v>
      </c>
      <c r="I462" s="19" t="s">
        <v>364</v>
      </c>
      <c r="P462" s="19" t="s">
        <v>1601</v>
      </c>
      <c r="R462" s="19" t="s">
        <v>85</v>
      </c>
      <c r="S462" s="19" t="s">
        <v>207</v>
      </c>
      <c r="T462" s="19" t="s">
        <v>1810</v>
      </c>
      <c r="U462" s="19" t="s">
        <v>88</v>
      </c>
      <c r="V462" s="19" t="s">
        <v>207</v>
      </c>
      <c r="W462" s="19" t="s">
        <v>1810</v>
      </c>
      <c r="X462" s="19" t="s">
        <v>2310</v>
      </c>
    </row>
    <row r="463" spans="1:25" x14ac:dyDescent="0.15">
      <c r="A463" s="19" t="s">
        <v>44</v>
      </c>
      <c r="B463" s="19" t="s">
        <v>2311</v>
      </c>
      <c r="C463" s="19" t="s">
        <v>2312</v>
      </c>
      <c r="D463" s="19" t="s">
        <v>2313</v>
      </c>
      <c r="E463" s="19" t="s">
        <v>93</v>
      </c>
      <c r="F463" s="19" t="s">
        <v>82</v>
      </c>
      <c r="H463" s="19" t="s">
        <v>363</v>
      </c>
      <c r="I463" s="19" t="s">
        <v>364</v>
      </c>
      <c r="J463" s="19" t="s">
        <v>236</v>
      </c>
      <c r="N463" s="19" t="s">
        <v>185</v>
      </c>
      <c r="O463" s="19" t="s">
        <v>117</v>
      </c>
      <c r="P463" s="19" t="s">
        <v>2314</v>
      </c>
      <c r="R463" s="19" t="s">
        <v>85</v>
      </c>
      <c r="S463" s="19" t="s">
        <v>2315</v>
      </c>
      <c r="T463" s="19" t="s">
        <v>2316</v>
      </c>
      <c r="U463" s="19" t="s">
        <v>88</v>
      </c>
      <c r="V463" s="19" t="s">
        <v>2315</v>
      </c>
      <c r="X463" s="19" t="s">
        <v>2317</v>
      </c>
      <c r="Y463" s="19" t="s">
        <v>168</v>
      </c>
    </row>
    <row r="464" spans="1:25" x14ac:dyDescent="0.15">
      <c r="A464" s="19" t="s">
        <v>44</v>
      </c>
      <c r="B464" s="19" t="s">
        <v>2311</v>
      </c>
      <c r="C464" s="19" t="s">
        <v>2318</v>
      </c>
      <c r="D464" s="19" t="s">
        <v>2319</v>
      </c>
      <c r="E464" s="19" t="s">
        <v>132</v>
      </c>
      <c r="F464" s="19" t="s">
        <v>82</v>
      </c>
      <c r="H464" s="19" t="s">
        <v>363</v>
      </c>
      <c r="I464" s="19" t="s">
        <v>364</v>
      </c>
      <c r="P464" s="19" t="s">
        <v>2320</v>
      </c>
      <c r="R464" s="19" t="s">
        <v>85</v>
      </c>
      <c r="S464" s="19" t="s">
        <v>155</v>
      </c>
      <c r="T464" s="19" t="s">
        <v>2321</v>
      </c>
      <c r="U464" s="19" t="s">
        <v>88</v>
      </c>
      <c r="V464" s="19" t="s">
        <v>155</v>
      </c>
      <c r="W464" s="19" t="s">
        <v>2321</v>
      </c>
      <c r="X464" s="19" t="s">
        <v>2322</v>
      </c>
    </row>
    <row r="465" spans="1:25" x14ac:dyDescent="0.15">
      <c r="A465" s="19" t="s">
        <v>44</v>
      </c>
      <c r="B465" s="19" t="s">
        <v>2311</v>
      </c>
      <c r="C465" s="19" t="s">
        <v>2323</v>
      </c>
      <c r="D465" s="19" t="s">
        <v>2324</v>
      </c>
      <c r="E465" s="19" t="s">
        <v>132</v>
      </c>
      <c r="F465" s="19" t="s">
        <v>82</v>
      </c>
      <c r="H465" s="19" t="s">
        <v>363</v>
      </c>
      <c r="I465" s="19" t="s">
        <v>364</v>
      </c>
      <c r="P465" s="19" t="s">
        <v>1434</v>
      </c>
      <c r="R465" s="19" t="s">
        <v>85</v>
      </c>
      <c r="S465" s="19" t="s">
        <v>2325</v>
      </c>
      <c r="T465" s="19" t="s">
        <v>272</v>
      </c>
      <c r="U465" s="19" t="s">
        <v>88</v>
      </c>
      <c r="V465" s="19" t="s">
        <v>2325</v>
      </c>
      <c r="W465" s="19" t="s">
        <v>272</v>
      </c>
      <c r="X465" s="19" t="s">
        <v>2326</v>
      </c>
    </row>
    <row r="466" spans="1:25" x14ac:dyDescent="0.15">
      <c r="A466" s="19" t="s">
        <v>44</v>
      </c>
      <c r="B466" s="19" t="s">
        <v>2311</v>
      </c>
      <c r="C466" s="19" t="s">
        <v>2327</v>
      </c>
      <c r="D466" s="19" t="s">
        <v>2328</v>
      </c>
      <c r="E466" s="19" t="s">
        <v>81</v>
      </c>
      <c r="F466" s="19" t="s">
        <v>82</v>
      </c>
      <c r="H466" s="19" t="s">
        <v>363</v>
      </c>
      <c r="I466" s="19" t="s">
        <v>364</v>
      </c>
      <c r="N466" s="19" t="s">
        <v>94</v>
      </c>
      <c r="O466" s="19" t="s">
        <v>95</v>
      </c>
      <c r="P466" s="19" t="s">
        <v>2329</v>
      </c>
      <c r="R466" s="19" t="s">
        <v>85</v>
      </c>
      <c r="S466" s="19" t="s">
        <v>215</v>
      </c>
      <c r="T466" s="19" t="s">
        <v>272</v>
      </c>
      <c r="U466" s="19" t="s">
        <v>88</v>
      </c>
      <c r="V466" s="19" t="s">
        <v>215</v>
      </c>
      <c r="W466" s="19" t="s">
        <v>272</v>
      </c>
      <c r="X466" s="19" t="s">
        <v>2330</v>
      </c>
    </row>
    <row r="467" spans="1:25" x14ac:dyDescent="0.15">
      <c r="A467" s="19" t="s">
        <v>44</v>
      </c>
      <c r="B467" s="19" t="s">
        <v>2311</v>
      </c>
      <c r="C467" s="19" t="s">
        <v>2331</v>
      </c>
      <c r="D467" s="19" t="s">
        <v>2332</v>
      </c>
      <c r="E467" s="19" t="s">
        <v>132</v>
      </c>
      <c r="F467" s="19" t="s">
        <v>82</v>
      </c>
      <c r="H467" s="19" t="s">
        <v>363</v>
      </c>
      <c r="I467" s="19" t="s">
        <v>364</v>
      </c>
      <c r="P467" s="19" t="s">
        <v>2333</v>
      </c>
      <c r="R467" s="19" t="s">
        <v>85</v>
      </c>
      <c r="S467" s="19" t="s">
        <v>2334</v>
      </c>
      <c r="T467" s="19" t="s">
        <v>2335</v>
      </c>
      <c r="U467" s="19" t="s">
        <v>88</v>
      </c>
      <c r="V467" s="19" t="s">
        <v>2334</v>
      </c>
      <c r="W467" s="19" t="s">
        <v>2335</v>
      </c>
      <c r="X467" s="19" t="s">
        <v>2336</v>
      </c>
    </row>
    <row r="468" spans="1:25" x14ac:dyDescent="0.15">
      <c r="A468" s="19" t="s">
        <v>44</v>
      </c>
      <c r="B468" s="19" t="s">
        <v>2311</v>
      </c>
      <c r="C468" s="19" t="s">
        <v>2337</v>
      </c>
      <c r="D468" s="19" t="s">
        <v>2338</v>
      </c>
      <c r="E468" s="19" t="s">
        <v>132</v>
      </c>
      <c r="F468" s="19" t="s">
        <v>82</v>
      </c>
      <c r="H468" s="19" t="s">
        <v>363</v>
      </c>
      <c r="I468" s="19" t="s">
        <v>364</v>
      </c>
      <c r="P468" s="19" t="s">
        <v>1596</v>
      </c>
      <c r="R468" s="19" t="s">
        <v>85</v>
      </c>
      <c r="S468" s="19" t="s">
        <v>97</v>
      </c>
      <c r="T468" s="19" t="s">
        <v>2339</v>
      </c>
      <c r="U468" s="19" t="s">
        <v>88</v>
      </c>
      <c r="V468" s="19" t="s">
        <v>97</v>
      </c>
      <c r="W468" s="19" t="s">
        <v>2339</v>
      </c>
      <c r="X468" s="19" t="s">
        <v>2340</v>
      </c>
    </row>
    <row r="469" spans="1:25" x14ac:dyDescent="0.15">
      <c r="A469" s="19" t="s">
        <v>44</v>
      </c>
      <c r="B469" s="19" t="s">
        <v>2311</v>
      </c>
      <c r="C469" s="19" t="s">
        <v>2341</v>
      </c>
      <c r="D469" s="19" t="s">
        <v>2342</v>
      </c>
      <c r="E469" s="19" t="s">
        <v>81</v>
      </c>
      <c r="F469" s="19" t="s">
        <v>82</v>
      </c>
      <c r="H469" s="19" t="s">
        <v>363</v>
      </c>
      <c r="I469" s="19" t="s">
        <v>364</v>
      </c>
      <c r="K469" s="19" t="s">
        <v>1118</v>
      </c>
      <c r="L469" s="19" t="s">
        <v>1119</v>
      </c>
      <c r="N469" s="19" t="s">
        <v>161</v>
      </c>
      <c r="O469" s="19" t="s">
        <v>162</v>
      </c>
      <c r="P469" s="19" t="s">
        <v>2343</v>
      </c>
      <c r="R469" s="19" t="s">
        <v>85</v>
      </c>
      <c r="S469" s="19" t="s">
        <v>86</v>
      </c>
      <c r="T469" s="19" t="s">
        <v>458</v>
      </c>
      <c r="U469" s="19" t="s">
        <v>88</v>
      </c>
      <c r="V469" s="19" t="s">
        <v>86</v>
      </c>
      <c r="X469" s="19" t="s">
        <v>2344</v>
      </c>
      <c r="Y469" s="19" t="s">
        <v>168</v>
      </c>
    </row>
    <row r="470" spans="1:25" x14ac:dyDescent="0.15">
      <c r="A470" s="19" t="s">
        <v>44</v>
      </c>
      <c r="B470" s="19" t="s">
        <v>2311</v>
      </c>
      <c r="C470" s="19" t="s">
        <v>2345</v>
      </c>
      <c r="D470" s="19" t="s">
        <v>2346</v>
      </c>
      <c r="F470" s="19" t="s">
        <v>82</v>
      </c>
      <c r="G470" s="19" t="s">
        <v>2347</v>
      </c>
      <c r="H470" s="19" t="s">
        <v>363</v>
      </c>
      <c r="I470" s="19" t="s">
        <v>364</v>
      </c>
      <c r="P470" s="19" t="s">
        <v>2348</v>
      </c>
      <c r="R470" s="19" t="s">
        <v>2349</v>
      </c>
      <c r="S470" s="19" t="s">
        <v>2350</v>
      </c>
      <c r="T470" s="19" t="s">
        <v>2351</v>
      </c>
      <c r="U470" s="19" t="s">
        <v>500</v>
      </c>
      <c r="V470" s="19" t="s">
        <v>2352</v>
      </c>
      <c r="W470" s="19" t="s">
        <v>2351</v>
      </c>
      <c r="X470" s="19" t="s">
        <v>2353</v>
      </c>
    </row>
    <row r="471" spans="1:25" x14ac:dyDescent="0.15">
      <c r="A471" s="19" t="s">
        <v>44</v>
      </c>
      <c r="B471" s="19" t="s">
        <v>2354</v>
      </c>
      <c r="C471" s="19" t="s">
        <v>2355</v>
      </c>
      <c r="D471" s="19" t="s">
        <v>2356</v>
      </c>
      <c r="E471" s="19" t="s">
        <v>81</v>
      </c>
      <c r="F471" s="19" t="s">
        <v>82</v>
      </c>
      <c r="H471" s="19" t="s">
        <v>363</v>
      </c>
      <c r="I471" s="19" t="s">
        <v>364</v>
      </c>
      <c r="N471" s="19" t="s">
        <v>185</v>
      </c>
      <c r="O471" s="19" t="s">
        <v>117</v>
      </c>
      <c r="P471" s="19" t="s">
        <v>2357</v>
      </c>
      <c r="R471" s="19" t="s">
        <v>85</v>
      </c>
      <c r="S471" s="19" t="s">
        <v>252</v>
      </c>
      <c r="T471" s="19" t="s">
        <v>2358</v>
      </c>
      <c r="U471" s="19" t="s">
        <v>88</v>
      </c>
      <c r="V471" s="19" t="s">
        <v>252</v>
      </c>
      <c r="W471" s="19" t="s">
        <v>2358</v>
      </c>
      <c r="X471" s="19" t="s">
        <v>2359</v>
      </c>
      <c r="Y471" s="19" t="s">
        <v>168</v>
      </c>
    </row>
    <row r="472" spans="1:25" x14ac:dyDescent="0.15">
      <c r="A472" s="19" t="s">
        <v>44</v>
      </c>
      <c r="B472" s="19" t="s">
        <v>2354</v>
      </c>
      <c r="C472" s="19" t="s">
        <v>2360</v>
      </c>
      <c r="D472" s="19" t="s">
        <v>2361</v>
      </c>
      <c r="E472" s="19" t="s">
        <v>81</v>
      </c>
      <c r="F472" s="19" t="s">
        <v>82</v>
      </c>
      <c r="H472" s="19" t="s">
        <v>363</v>
      </c>
      <c r="I472" s="19" t="s">
        <v>364</v>
      </c>
      <c r="K472" s="19" t="s">
        <v>1118</v>
      </c>
      <c r="L472" s="19" t="s">
        <v>1119</v>
      </c>
      <c r="N472" s="19" t="s">
        <v>193</v>
      </c>
      <c r="O472" s="19" t="s">
        <v>95</v>
      </c>
      <c r="P472" s="19" t="s">
        <v>2362</v>
      </c>
      <c r="R472" s="19" t="s">
        <v>85</v>
      </c>
      <c r="S472" s="19" t="s">
        <v>215</v>
      </c>
      <c r="T472" s="19" t="s">
        <v>2204</v>
      </c>
      <c r="U472" s="19" t="s">
        <v>88</v>
      </c>
      <c r="V472" s="19" t="s">
        <v>215</v>
      </c>
      <c r="W472" s="19" t="s">
        <v>2204</v>
      </c>
      <c r="X472" s="19" t="s">
        <v>2363</v>
      </c>
      <c r="Y472" s="19" t="s">
        <v>168</v>
      </c>
    </row>
    <row r="473" spans="1:25" x14ac:dyDescent="0.15">
      <c r="A473" s="19" t="s">
        <v>44</v>
      </c>
      <c r="B473" s="19" t="s">
        <v>2354</v>
      </c>
      <c r="C473" s="19" t="s">
        <v>2364</v>
      </c>
      <c r="D473" s="19" t="s">
        <v>2365</v>
      </c>
      <c r="E473" s="19" t="s">
        <v>81</v>
      </c>
      <c r="F473" s="19" t="s">
        <v>82</v>
      </c>
      <c r="H473" s="19" t="s">
        <v>363</v>
      </c>
      <c r="I473" s="19" t="s">
        <v>364</v>
      </c>
      <c r="P473" s="19" t="s">
        <v>1557</v>
      </c>
      <c r="R473" s="19" t="s">
        <v>85</v>
      </c>
      <c r="S473" s="19" t="s">
        <v>2366</v>
      </c>
      <c r="T473" s="19" t="s">
        <v>2367</v>
      </c>
      <c r="U473" s="19" t="s">
        <v>88</v>
      </c>
      <c r="V473" s="19" t="s">
        <v>2366</v>
      </c>
      <c r="W473" s="19" t="s">
        <v>2367</v>
      </c>
      <c r="X473" s="19" t="s">
        <v>2368</v>
      </c>
    </row>
    <row r="474" spans="1:25" x14ac:dyDescent="0.15">
      <c r="A474" s="19" t="s">
        <v>44</v>
      </c>
      <c r="B474" s="19" t="s">
        <v>2354</v>
      </c>
      <c r="C474" s="19" t="s">
        <v>2369</v>
      </c>
      <c r="D474" s="19" t="s">
        <v>2370</v>
      </c>
      <c r="E474" s="19" t="s">
        <v>93</v>
      </c>
      <c r="F474" s="19" t="s">
        <v>82</v>
      </c>
      <c r="H474" s="19" t="s">
        <v>363</v>
      </c>
      <c r="I474" s="19" t="s">
        <v>364</v>
      </c>
      <c r="P474" s="19" t="s">
        <v>1207</v>
      </c>
      <c r="R474" s="19" t="s">
        <v>106</v>
      </c>
      <c r="S474" s="19" t="s">
        <v>2371</v>
      </c>
      <c r="T474" s="19" t="s">
        <v>2372</v>
      </c>
      <c r="U474" s="19" t="s">
        <v>88</v>
      </c>
      <c r="V474" s="19" t="s">
        <v>86</v>
      </c>
      <c r="W474" s="19" t="s">
        <v>2373</v>
      </c>
      <c r="X474" s="19" t="s">
        <v>2374</v>
      </c>
    </row>
    <row r="475" spans="1:25" x14ac:dyDescent="0.15">
      <c r="A475" s="19" t="s">
        <v>44</v>
      </c>
      <c r="B475" s="19" t="s">
        <v>2375</v>
      </c>
      <c r="C475" s="19" t="s">
        <v>2376</v>
      </c>
      <c r="D475" s="19" t="s">
        <v>2377</v>
      </c>
      <c r="E475" s="19" t="s">
        <v>81</v>
      </c>
      <c r="F475" s="19" t="s">
        <v>82</v>
      </c>
      <c r="H475" s="19" t="s">
        <v>363</v>
      </c>
      <c r="I475" s="19" t="s">
        <v>364</v>
      </c>
      <c r="K475" s="19" t="s">
        <v>1118</v>
      </c>
      <c r="L475" s="19" t="s">
        <v>1119</v>
      </c>
      <c r="N475" s="19" t="s">
        <v>161</v>
      </c>
      <c r="O475" s="19" t="s">
        <v>162</v>
      </c>
      <c r="P475" s="19" t="s">
        <v>2378</v>
      </c>
      <c r="R475" s="19" t="s">
        <v>85</v>
      </c>
      <c r="S475" s="19" t="s">
        <v>322</v>
      </c>
      <c r="T475" s="19" t="s">
        <v>2306</v>
      </c>
      <c r="U475" s="19" t="s">
        <v>88</v>
      </c>
      <c r="V475" s="19" t="s">
        <v>322</v>
      </c>
      <c r="W475" s="19" t="s">
        <v>2306</v>
      </c>
      <c r="X475" s="19" t="s">
        <v>2379</v>
      </c>
      <c r="Y475" s="19" t="s">
        <v>168</v>
      </c>
    </row>
    <row r="476" spans="1:25" x14ac:dyDescent="0.15">
      <c r="A476" s="19" t="s">
        <v>44</v>
      </c>
      <c r="B476" s="19" t="s">
        <v>2375</v>
      </c>
      <c r="C476" s="19" t="s">
        <v>2380</v>
      </c>
      <c r="D476" s="19" t="s">
        <v>2381</v>
      </c>
      <c r="E476" s="19" t="s">
        <v>81</v>
      </c>
      <c r="F476" s="19" t="s">
        <v>82</v>
      </c>
      <c r="H476" s="19" t="s">
        <v>363</v>
      </c>
      <c r="I476" s="19" t="s">
        <v>364</v>
      </c>
      <c r="N476" s="19" t="s">
        <v>161</v>
      </c>
      <c r="O476" s="19" t="s">
        <v>162</v>
      </c>
      <c r="P476" s="19" t="s">
        <v>2382</v>
      </c>
      <c r="R476" s="19" t="s">
        <v>106</v>
      </c>
      <c r="S476" s="19" t="s">
        <v>252</v>
      </c>
      <c r="T476" s="19" t="s">
        <v>663</v>
      </c>
      <c r="U476" s="19" t="s">
        <v>88</v>
      </c>
      <c r="V476" s="19" t="s">
        <v>109</v>
      </c>
      <c r="W476" s="19" t="s">
        <v>2383</v>
      </c>
      <c r="X476" s="19" t="s">
        <v>2384</v>
      </c>
      <c r="Y476" s="19" t="s">
        <v>168</v>
      </c>
    </row>
    <row r="477" spans="1:25" x14ac:dyDescent="0.15">
      <c r="A477" s="19" t="s">
        <v>44</v>
      </c>
      <c r="B477" s="19" t="s">
        <v>2375</v>
      </c>
      <c r="C477" s="19" t="s">
        <v>2385</v>
      </c>
      <c r="D477" s="19" t="s">
        <v>2386</v>
      </c>
      <c r="E477" s="19" t="s">
        <v>81</v>
      </c>
      <c r="F477" s="19" t="s">
        <v>82</v>
      </c>
      <c r="H477" s="19" t="s">
        <v>363</v>
      </c>
      <c r="I477" s="19" t="s">
        <v>364</v>
      </c>
      <c r="N477" s="19" t="s">
        <v>161</v>
      </c>
      <c r="O477" s="19" t="s">
        <v>162</v>
      </c>
      <c r="P477" s="19" t="s">
        <v>2387</v>
      </c>
      <c r="R477" s="19" t="s">
        <v>106</v>
      </c>
      <c r="S477" s="19" t="s">
        <v>195</v>
      </c>
      <c r="T477" s="19" t="s">
        <v>272</v>
      </c>
      <c r="U477" s="19" t="s">
        <v>88</v>
      </c>
      <c r="V477" s="19" t="s">
        <v>86</v>
      </c>
      <c r="W477" s="19" t="s">
        <v>2306</v>
      </c>
      <c r="X477" s="19" t="s">
        <v>2388</v>
      </c>
      <c r="Y477" s="19" t="s">
        <v>168</v>
      </c>
    </row>
    <row r="478" spans="1:25" x14ac:dyDescent="0.15">
      <c r="A478" s="19" t="s">
        <v>44</v>
      </c>
      <c r="B478" s="19" t="s">
        <v>2389</v>
      </c>
      <c r="C478" s="19" t="s">
        <v>2390</v>
      </c>
      <c r="D478" s="19" t="s">
        <v>2391</v>
      </c>
      <c r="E478" s="19" t="s">
        <v>81</v>
      </c>
      <c r="F478" s="19" t="s">
        <v>82</v>
      </c>
      <c r="H478" s="19" t="s">
        <v>363</v>
      </c>
      <c r="I478" s="19" t="s">
        <v>404</v>
      </c>
      <c r="N478" s="19" t="s">
        <v>185</v>
      </c>
      <c r="O478" s="19" t="s">
        <v>117</v>
      </c>
      <c r="P478" s="19" t="s">
        <v>2392</v>
      </c>
      <c r="R478" s="19" t="s">
        <v>85</v>
      </c>
      <c r="S478" s="19" t="s">
        <v>311</v>
      </c>
      <c r="T478" s="19" t="s">
        <v>2393</v>
      </c>
      <c r="U478" s="19" t="s">
        <v>88</v>
      </c>
      <c r="V478" s="19" t="s">
        <v>311</v>
      </c>
      <c r="X478" s="19" t="s">
        <v>2394</v>
      </c>
      <c r="Y478" s="19" t="s">
        <v>168</v>
      </c>
    </row>
    <row r="479" spans="1:25" x14ac:dyDescent="0.15">
      <c r="A479" s="19" t="s">
        <v>44</v>
      </c>
      <c r="B479" s="19" t="s">
        <v>2389</v>
      </c>
      <c r="C479" s="19" t="s">
        <v>2395</v>
      </c>
      <c r="D479" s="19" t="s">
        <v>2396</v>
      </c>
      <c r="E479" s="19" t="s">
        <v>81</v>
      </c>
      <c r="F479" s="19" t="s">
        <v>82</v>
      </c>
      <c r="H479" s="19" t="s">
        <v>363</v>
      </c>
      <c r="I479" s="19" t="s">
        <v>404</v>
      </c>
      <c r="N479" s="19" t="s">
        <v>94</v>
      </c>
      <c r="O479" s="19" t="s">
        <v>95</v>
      </c>
      <c r="P479" s="19" t="s">
        <v>2397</v>
      </c>
      <c r="R479" s="19" t="s">
        <v>85</v>
      </c>
      <c r="S479" s="19" t="s">
        <v>928</v>
      </c>
      <c r="T479" s="19" t="s">
        <v>1082</v>
      </c>
      <c r="U479" s="19" t="s">
        <v>88</v>
      </c>
      <c r="V479" s="19" t="s">
        <v>928</v>
      </c>
      <c r="W479" s="19" t="s">
        <v>1082</v>
      </c>
      <c r="X479" s="19" t="s">
        <v>2398</v>
      </c>
      <c r="Y479" s="19" t="s">
        <v>168</v>
      </c>
    </row>
    <row r="480" spans="1:25" x14ac:dyDescent="0.15">
      <c r="A480" s="19" t="s">
        <v>44</v>
      </c>
      <c r="B480" s="19" t="s">
        <v>2389</v>
      </c>
      <c r="C480" s="19" t="s">
        <v>2399</v>
      </c>
      <c r="D480" s="19" t="s">
        <v>2400</v>
      </c>
      <c r="E480" s="19" t="s">
        <v>81</v>
      </c>
      <c r="F480" s="19" t="s">
        <v>82</v>
      </c>
      <c r="H480" s="19" t="s">
        <v>363</v>
      </c>
      <c r="I480" s="19" t="s">
        <v>404</v>
      </c>
      <c r="N480" s="19" t="s">
        <v>193</v>
      </c>
      <c r="O480" s="19" t="s">
        <v>95</v>
      </c>
      <c r="P480" s="19" t="s">
        <v>251</v>
      </c>
      <c r="R480" s="19" t="s">
        <v>106</v>
      </c>
      <c r="S480" s="19" t="s">
        <v>627</v>
      </c>
      <c r="T480" s="19" t="s">
        <v>1573</v>
      </c>
      <c r="U480" s="19" t="s">
        <v>149</v>
      </c>
      <c r="V480" s="19" t="s">
        <v>627</v>
      </c>
      <c r="W480" s="19" t="s">
        <v>1573</v>
      </c>
      <c r="X480" s="19" t="s">
        <v>2401</v>
      </c>
      <c r="Y480" s="19" t="s">
        <v>168</v>
      </c>
    </row>
    <row r="481" spans="1:25" x14ac:dyDescent="0.15">
      <c r="A481" s="19" t="s">
        <v>44</v>
      </c>
      <c r="B481" s="19" t="s">
        <v>2389</v>
      </c>
      <c r="C481" s="19" t="s">
        <v>2402</v>
      </c>
      <c r="D481" s="19" t="s">
        <v>2403</v>
      </c>
      <c r="E481" s="19" t="s">
        <v>81</v>
      </c>
      <c r="F481" s="19" t="s">
        <v>82</v>
      </c>
      <c r="H481" s="19" t="s">
        <v>363</v>
      </c>
      <c r="I481" s="19" t="s">
        <v>404</v>
      </c>
      <c r="P481" s="19" t="s">
        <v>2234</v>
      </c>
      <c r="R481" s="19" t="s">
        <v>85</v>
      </c>
      <c r="S481" s="19" t="s">
        <v>2404</v>
      </c>
      <c r="T481" s="19" t="s">
        <v>2405</v>
      </c>
      <c r="U481" s="19" t="s">
        <v>88</v>
      </c>
      <c r="V481" s="19" t="s">
        <v>2404</v>
      </c>
      <c r="W481" s="19" t="s">
        <v>2405</v>
      </c>
      <c r="X481" s="19" t="s">
        <v>2406</v>
      </c>
    </row>
    <row r="482" spans="1:25" x14ac:dyDescent="0.15">
      <c r="A482" s="19" t="s">
        <v>44</v>
      </c>
      <c r="B482" s="19" t="s">
        <v>2389</v>
      </c>
      <c r="C482" s="19" t="s">
        <v>2407</v>
      </c>
      <c r="D482" s="19" t="s">
        <v>2408</v>
      </c>
      <c r="E482" s="19" t="s">
        <v>81</v>
      </c>
      <c r="F482" s="19" t="s">
        <v>82</v>
      </c>
      <c r="H482" s="19" t="s">
        <v>363</v>
      </c>
      <c r="I482" s="19" t="s">
        <v>404</v>
      </c>
      <c r="N482" s="19" t="s">
        <v>193</v>
      </c>
      <c r="O482" s="19" t="s">
        <v>95</v>
      </c>
      <c r="P482" s="19" t="s">
        <v>2409</v>
      </c>
      <c r="R482" s="19" t="s">
        <v>106</v>
      </c>
      <c r="S482" s="19" t="s">
        <v>1417</v>
      </c>
      <c r="T482" s="19" t="s">
        <v>174</v>
      </c>
      <c r="U482" s="19" t="s">
        <v>149</v>
      </c>
      <c r="V482" s="19" t="s">
        <v>1417</v>
      </c>
      <c r="W482" s="19" t="s">
        <v>174</v>
      </c>
      <c r="X482" s="19" t="s">
        <v>2410</v>
      </c>
      <c r="Y482" s="19" t="s">
        <v>168</v>
      </c>
    </row>
    <row r="483" spans="1:25" x14ac:dyDescent="0.15">
      <c r="A483" s="19" t="s">
        <v>44</v>
      </c>
      <c r="B483" s="19" t="s">
        <v>2411</v>
      </c>
      <c r="C483" s="19" t="s">
        <v>2412</v>
      </c>
      <c r="D483" s="19" t="s">
        <v>2413</v>
      </c>
      <c r="E483" s="19" t="s">
        <v>132</v>
      </c>
      <c r="F483" s="19" t="s">
        <v>82</v>
      </c>
      <c r="H483" s="19" t="s">
        <v>363</v>
      </c>
      <c r="I483" s="19" t="s">
        <v>364</v>
      </c>
      <c r="N483" s="19" t="s">
        <v>193</v>
      </c>
      <c r="O483" s="19" t="s">
        <v>95</v>
      </c>
      <c r="P483" s="19" t="s">
        <v>2414</v>
      </c>
      <c r="R483" s="19" t="s">
        <v>85</v>
      </c>
      <c r="S483" s="19" t="s">
        <v>468</v>
      </c>
      <c r="T483" s="19" t="s">
        <v>2415</v>
      </c>
      <c r="U483" s="19" t="s">
        <v>88</v>
      </c>
      <c r="V483" s="19" t="s">
        <v>468</v>
      </c>
      <c r="W483" s="19" t="s">
        <v>2415</v>
      </c>
      <c r="X483" s="19" t="s">
        <v>2416</v>
      </c>
      <c r="Y483" s="19" t="s">
        <v>168</v>
      </c>
    </row>
    <row r="484" spans="1:25" x14ac:dyDescent="0.15">
      <c r="A484" s="19" t="s">
        <v>44</v>
      </c>
      <c r="B484" s="19" t="s">
        <v>2411</v>
      </c>
      <c r="C484" s="19" t="s">
        <v>2417</v>
      </c>
      <c r="D484" s="19" t="s">
        <v>2418</v>
      </c>
      <c r="E484" s="19" t="s">
        <v>132</v>
      </c>
      <c r="F484" s="19" t="s">
        <v>82</v>
      </c>
      <c r="H484" s="19" t="s">
        <v>363</v>
      </c>
      <c r="I484" s="19" t="s">
        <v>364</v>
      </c>
      <c r="K484" s="19" t="s">
        <v>1118</v>
      </c>
      <c r="L484" s="19" t="s">
        <v>1119</v>
      </c>
      <c r="N484" s="19" t="s">
        <v>161</v>
      </c>
      <c r="O484" s="19" t="s">
        <v>162</v>
      </c>
      <c r="P484" s="19" t="s">
        <v>379</v>
      </c>
      <c r="R484" s="19" t="s">
        <v>85</v>
      </c>
      <c r="S484" s="19" t="s">
        <v>1943</v>
      </c>
      <c r="T484" s="19" t="s">
        <v>2419</v>
      </c>
      <c r="U484" s="19" t="s">
        <v>88</v>
      </c>
      <c r="V484" s="19" t="s">
        <v>1943</v>
      </c>
      <c r="W484" s="19" t="s">
        <v>2419</v>
      </c>
      <c r="X484" s="19" t="s">
        <v>2420</v>
      </c>
      <c r="Y484" s="19" t="s">
        <v>168</v>
      </c>
    </row>
    <row r="485" spans="1:25" x14ac:dyDescent="0.15">
      <c r="A485" s="19" t="s">
        <v>44</v>
      </c>
      <c r="B485" s="19" t="s">
        <v>2411</v>
      </c>
      <c r="C485" s="19" t="s">
        <v>2421</v>
      </c>
      <c r="D485" s="19" t="s">
        <v>2422</v>
      </c>
      <c r="E485" s="19" t="s">
        <v>93</v>
      </c>
      <c r="F485" s="19" t="s">
        <v>82</v>
      </c>
      <c r="H485" s="19" t="s">
        <v>363</v>
      </c>
      <c r="I485" s="19" t="s">
        <v>364</v>
      </c>
      <c r="N485" s="19" t="s">
        <v>193</v>
      </c>
      <c r="O485" s="19" t="s">
        <v>95</v>
      </c>
      <c r="P485" s="19" t="s">
        <v>1161</v>
      </c>
      <c r="R485" s="19" t="s">
        <v>106</v>
      </c>
      <c r="S485" s="19" t="s">
        <v>164</v>
      </c>
      <c r="T485" s="19" t="s">
        <v>272</v>
      </c>
      <c r="U485" s="19" t="s">
        <v>88</v>
      </c>
      <c r="V485" s="19" t="s">
        <v>109</v>
      </c>
      <c r="W485" s="19" t="s">
        <v>2415</v>
      </c>
      <c r="X485" s="19" t="s">
        <v>2423</v>
      </c>
      <c r="Y485" s="19" t="s">
        <v>168</v>
      </c>
    </row>
    <row r="486" spans="1:25" x14ac:dyDescent="0.15">
      <c r="A486" s="19" t="s">
        <v>44</v>
      </c>
      <c r="B486" s="19" t="s">
        <v>2411</v>
      </c>
      <c r="C486" s="19" t="s">
        <v>2424</v>
      </c>
      <c r="D486" s="19" t="s">
        <v>2425</v>
      </c>
      <c r="E486" s="19" t="s">
        <v>132</v>
      </c>
      <c r="F486" s="19" t="s">
        <v>82</v>
      </c>
      <c r="H486" s="19" t="s">
        <v>363</v>
      </c>
      <c r="I486" s="19" t="s">
        <v>364</v>
      </c>
      <c r="N486" s="19" t="s">
        <v>161</v>
      </c>
      <c r="O486" s="19" t="s">
        <v>162</v>
      </c>
      <c r="P486" s="19" t="s">
        <v>379</v>
      </c>
      <c r="R486" s="19" t="s">
        <v>85</v>
      </c>
      <c r="S486" s="19" t="s">
        <v>164</v>
      </c>
      <c r="T486" s="19" t="s">
        <v>253</v>
      </c>
      <c r="U486" s="19" t="s">
        <v>88</v>
      </c>
      <c r="V486" s="19" t="s">
        <v>164</v>
      </c>
      <c r="W486" s="19" t="s">
        <v>253</v>
      </c>
      <c r="X486" s="19" t="s">
        <v>2426</v>
      </c>
      <c r="Y486" s="19" t="s">
        <v>168</v>
      </c>
    </row>
    <row r="487" spans="1:25" x14ac:dyDescent="0.15">
      <c r="A487" s="19" t="s">
        <v>44</v>
      </c>
      <c r="B487" s="19" t="s">
        <v>2411</v>
      </c>
      <c r="C487" s="19" t="s">
        <v>2427</v>
      </c>
      <c r="D487" s="19" t="s">
        <v>2428</v>
      </c>
      <c r="E487" s="19" t="s">
        <v>483</v>
      </c>
      <c r="F487" s="19" t="s">
        <v>82</v>
      </c>
      <c r="H487" s="19" t="s">
        <v>363</v>
      </c>
      <c r="I487" s="19" t="s">
        <v>364</v>
      </c>
      <c r="P487" s="19" t="s">
        <v>1601</v>
      </c>
      <c r="R487" s="19" t="s">
        <v>85</v>
      </c>
      <c r="S487" s="19" t="s">
        <v>311</v>
      </c>
      <c r="T487" s="19" t="s">
        <v>272</v>
      </c>
      <c r="U487" s="19" t="s">
        <v>88</v>
      </c>
      <c r="V487" s="19" t="s">
        <v>311</v>
      </c>
      <c r="W487" s="19" t="s">
        <v>272</v>
      </c>
      <c r="X487" s="19" t="s">
        <v>2429</v>
      </c>
    </row>
    <row r="488" spans="1:25" x14ac:dyDescent="0.15">
      <c r="A488" s="19" t="s">
        <v>44</v>
      </c>
      <c r="B488" s="19" t="s">
        <v>2411</v>
      </c>
      <c r="C488" s="19" t="s">
        <v>2430</v>
      </c>
      <c r="D488" s="19" t="s">
        <v>2431</v>
      </c>
      <c r="E488" s="19" t="s">
        <v>81</v>
      </c>
      <c r="F488" s="19" t="s">
        <v>82</v>
      </c>
      <c r="H488" s="19" t="s">
        <v>363</v>
      </c>
      <c r="I488" s="19" t="s">
        <v>364</v>
      </c>
      <c r="P488" s="19" t="s">
        <v>2255</v>
      </c>
      <c r="R488" s="19" t="s">
        <v>85</v>
      </c>
      <c r="S488" s="19" t="s">
        <v>1064</v>
      </c>
      <c r="T488" s="19" t="s">
        <v>253</v>
      </c>
      <c r="U488" s="19" t="s">
        <v>88</v>
      </c>
      <c r="V488" s="19" t="s">
        <v>1064</v>
      </c>
      <c r="W488" s="19" t="s">
        <v>253</v>
      </c>
      <c r="X488" s="19" t="s">
        <v>2432</v>
      </c>
    </row>
    <row r="489" spans="1:25" x14ac:dyDescent="0.15">
      <c r="A489" s="19" t="s">
        <v>44</v>
      </c>
      <c r="B489" s="19" t="s">
        <v>2411</v>
      </c>
      <c r="C489" s="19" t="s">
        <v>2433</v>
      </c>
      <c r="D489" s="19" t="s">
        <v>2434</v>
      </c>
      <c r="E489" s="19" t="s">
        <v>81</v>
      </c>
      <c r="F489" s="19" t="s">
        <v>82</v>
      </c>
      <c r="H489" s="19" t="s">
        <v>363</v>
      </c>
      <c r="I489" s="19" t="s">
        <v>364</v>
      </c>
      <c r="N489" s="19" t="s">
        <v>193</v>
      </c>
      <c r="O489" s="19" t="s">
        <v>95</v>
      </c>
      <c r="P489" s="19" t="s">
        <v>2435</v>
      </c>
      <c r="R489" s="19" t="s">
        <v>85</v>
      </c>
      <c r="S489" s="19" t="s">
        <v>322</v>
      </c>
      <c r="T489" s="19" t="s">
        <v>2245</v>
      </c>
      <c r="U489" s="19" t="s">
        <v>88</v>
      </c>
      <c r="V489" s="19" t="s">
        <v>322</v>
      </c>
      <c r="W489" s="19" t="s">
        <v>2245</v>
      </c>
      <c r="X489" s="19" t="s">
        <v>2436</v>
      </c>
      <c r="Y489" s="19" t="s">
        <v>168</v>
      </c>
    </row>
    <row r="490" spans="1:25" x14ac:dyDescent="0.15">
      <c r="A490" s="19" t="s">
        <v>44</v>
      </c>
      <c r="B490" s="19" t="s">
        <v>2411</v>
      </c>
      <c r="C490" s="19" t="s">
        <v>2437</v>
      </c>
      <c r="D490" s="19" t="s">
        <v>2438</v>
      </c>
      <c r="E490" s="19" t="s">
        <v>81</v>
      </c>
      <c r="F490" s="19" t="s">
        <v>82</v>
      </c>
      <c r="H490" s="19" t="s">
        <v>363</v>
      </c>
      <c r="I490" s="19" t="s">
        <v>364</v>
      </c>
      <c r="N490" s="19" t="s">
        <v>161</v>
      </c>
      <c r="O490" s="19" t="s">
        <v>162</v>
      </c>
      <c r="P490" s="19" t="s">
        <v>1520</v>
      </c>
      <c r="R490" s="19" t="s">
        <v>85</v>
      </c>
      <c r="S490" s="19" t="s">
        <v>164</v>
      </c>
      <c r="T490" s="19" t="s">
        <v>2229</v>
      </c>
      <c r="U490" s="19" t="s">
        <v>88</v>
      </c>
      <c r="V490" s="19" t="s">
        <v>164</v>
      </c>
      <c r="W490" s="19" t="s">
        <v>2229</v>
      </c>
      <c r="X490" s="19" t="s">
        <v>2439</v>
      </c>
      <c r="Y490" s="19" t="s">
        <v>168</v>
      </c>
    </row>
    <row r="491" spans="1:25" x14ac:dyDescent="0.15">
      <c r="A491" s="19" t="s">
        <v>44</v>
      </c>
      <c r="B491" s="19" t="s">
        <v>2411</v>
      </c>
      <c r="C491" s="19" t="s">
        <v>2440</v>
      </c>
      <c r="D491" s="19" t="s">
        <v>2441</v>
      </c>
      <c r="E491" s="19" t="s">
        <v>81</v>
      </c>
      <c r="F491" s="19" t="s">
        <v>82</v>
      </c>
      <c r="H491" s="19" t="s">
        <v>363</v>
      </c>
      <c r="I491" s="19" t="s">
        <v>364</v>
      </c>
      <c r="N491" s="19" t="s">
        <v>193</v>
      </c>
      <c r="O491" s="19" t="s">
        <v>95</v>
      </c>
      <c r="P491" s="19" t="s">
        <v>2011</v>
      </c>
      <c r="R491" s="19" t="s">
        <v>85</v>
      </c>
      <c r="S491" s="19" t="s">
        <v>252</v>
      </c>
      <c r="T491" s="19" t="s">
        <v>2442</v>
      </c>
      <c r="U491" s="19" t="s">
        <v>88</v>
      </c>
      <c r="V491" s="19" t="s">
        <v>252</v>
      </c>
      <c r="W491" s="19" t="s">
        <v>2442</v>
      </c>
      <c r="X491" s="19" t="s">
        <v>2443</v>
      </c>
      <c r="Y491" s="19" t="s">
        <v>168</v>
      </c>
    </row>
    <row r="492" spans="1:25" x14ac:dyDescent="0.15">
      <c r="A492" s="19" t="s">
        <v>44</v>
      </c>
      <c r="B492" s="19" t="s">
        <v>2411</v>
      </c>
      <c r="C492" s="19" t="s">
        <v>2444</v>
      </c>
      <c r="D492" s="19" t="s">
        <v>2445</v>
      </c>
      <c r="E492" s="19" t="s">
        <v>81</v>
      </c>
      <c r="F492" s="19" t="s">
        <v>82</v>
      </c>
      <c r="H492" s="19" t="s">
        <v>363</v>
      </c>
      <c r="I492" s="19" t="s">
        <v>364</v>
      </c>
      <c r="N492" s="19" t="s">
        <v>161</v>
      </c>
      <c r="O492" s="19" t="s">
        <v>162</v>
      </c>
      <c r="P492" s="19" t="s">
        <v>2446</v>
      </c>
      <c r="R492" s="19" t="s">
        <v>85</v>
      </c>
      <c r="S492" s="19" t="s">
        <v>252</v>
      </c>
      <c r="T492" s="19" t="s">
        <v>479</v>
      </c>
      <c r="U492" s="19" t="s">
        <v>88</v>
      </c>
      <c r="V492" s="19" t="s">
        <v>252</v>
      </c>
      <c r="W492" s="19" t="s">
        <v>479</v>
      </c>
      <c r="X492" s="19" t="s">
        <v>2447</v>
      </c>
      <c r="Y492" s="19" t="s">
        <v>168</v>
      </c>
    </row>
    <row r="493" spans="1:25" x14ac:dyDescent="0.15">
      <c r="A493" s="19" t="s">
        <v>44</v>
      </c>
      <c r="B493" s="19" t="s">
        <v>2448</v>
      </c>
      <c r="C493" s="19" t="s">
        <v>2449</v>
      </c>
      <c r="D493" s="19" t="s">
        <v>1220</v>
      </c>
      <c r="E493" s="19" t="s">
        <v>81</v>
      </c>
      <c r="F493" s="19" t="s">
        <v>82</v>
      </c>
      <c r="H493" s="19" t="s">
        <v>83</v>
      </c>
      <c r="K493" s="19" t="s">
        <v>1393</v>
      </c>
      <c r="N493" s="19" t="s">
        <v>146</v>
      </c>
      <c r="O493" s="19" t="s">
        <v>95</v>
      </c>
      <c r="P493" s="19" t="s">
        <v>851</v>
      </c>
      <c r="R493" s="19" t="s">
        <v>106</v>
      </c>
      <c r="S493" s="19" t="s">
        <v>215</v>
      </c>
      <c r="T493" s="19" t="s">
        <v>350</v>
      </c>
      <c r="U493" s="19" t="s">
        <v>149</v>
      </c>
      <c r="X493" s="19" t="s">
        <v>2450</v>
      </c>
    </row>
    <row r="494" spans="1:25" x14ac:dyDescent="0.15">
      <c r="A494" s="19" t="s">
        <v>44</v>
      </c>
      <c r="B494" s="19" t="s">
        <v>2448</v>
      </c>
      <c r="C494" s="19" t="s">
        <v>2451</v>
      </c>
      <c r="D494" s="19" t="s">
        <v>2452</v>
      </c>
      <c r="E494" s="19" t="s">
        <v>81</v>
      </c>
      <c r="F494" s="19" t="s">
        <v>82</v>
      </c>
      <c r="H494" s="19" t="s">
        <v>83</v>
      </c>
      <c r="K494" s="19" t="s">
        <v>1398</v>
      </c>
      <c r="L494" s="19" t="s">
        <v>104</v>
      </c>
      <c r="N494" s="19" t="s">
        <v>193</v>
      </c>
      <c r="O494" s="19" t="s">
        <v>95</v>
      </c>
      <c r="P494" s="19" t="s">
        <v>2453</v>
      </c>
      <c r="R494" s="19" t="s">
        <v>85</v>
      </c>
      <c r="S494" s="19" t="s">
        <v>155</v>
      </c>
      <c r="T494" s="19" t="s">
        <v>512</v>
      </c>
      <c r="U494" s="19" t="s">
        <v>88</v>
      </c>
      <c r="V494" s="19" t="s">
        <v>155</v>
      </c>
      <c r="W494" s="19" t="s">
        <v>512</v>
      </c>
      <c r="X494" s="19" t="s">
        <v>2454</v>
      </c>
      <c r="Y494" s="19" t="s">
        <v>168</v>
      </c>
    </row>
    <row r="495" spans="1:25" x14ac:dyDescent="0.15">
      <c r="A495" s="19" t="s">
        <v>44</v>
      </c>
      <c r="B495" s="19" t="s">
        <v>2448</v>
      </c>
      <c r="C495" s="19" t="s">
        <v>2455</v>
      </c>
      <c r="D495" s="19" t="s">
        <v>2456</v>
      </c>
      <c r="E495" s="19" t="s">
        <v>81</v>
      </c>
      <c r="F495" s="19" t="s">
        <v>82</v>
      </c>
      <c r="H495" s="19" t="s">
        <v>83</v>
      </c>
      <c r="K495" s="19" t="s">
        <v>213</v>
      </c>
      <c r="L495" s="19" t="s">
        <v>115</v>
      </c>
      <c r="N495" s="19" t="s">
        <v>146</v>
      </c>
      <c r="O495" s="19" t="s">
        <v>95</v>
      </c>
      <c r="P495" s="19" t="s">
        <v>2457</v>
      </c>
      <c r="R495" s="19" t="s">
        <v>106</v>
      </c>
      <c r="S495" s="19" t="s">
        <v>252</v>
      </c>
      <c r="T495" s="19" t="s">
        <v>165</v>
      </c>
      <c r="U495" s="19" t="s">
        <v>149</v>
      </c>
      <c r="X495" s="19" t="s">
        <v>2458</v>
      </c>
      <c r="Y495" s="19" t="s">
        <v>168</v>
      </c>
    </row>
    <row r="496" spans="1:25" x14ac:dyDescent="0.15">
      <c r="A496" s="19" t="s">
        <v>44</v>
      </c>
      <c r="B496" s="19" t="s">
        <v>2448</v>
      </c>
      <c r="C496" s="19" t="s">
        <v>2459</v>
      </c>
      <c r="D496" s="19" t="s">
        <v>2460</v>
      </c>
      <c r="E496" s="19" t="s">
        <v>81</v>
      </c>
      <c r="F496" s="19" t="s">
        <v>82</v>
      </c>
      <c r="H496" s="19" t="s">
        <v>83</v>
      </c>
      <c r="K496" s="19" t="s">
        <v>1393</v>
      </c>
      <c r="N496" s="19" t="s">
        <v>436</v>
      </c>
      <c r="O496" s="19" t="s">
        <v>95</v>
      </c>
      <c r="P496" s="19" t="s">
        <v>173</v>
      </c>
      <c r="R496" s="19" t="s">
        <v>106</v>
      </c>
      <c r="S496" s="19" t="s">
        <v>2325</v>
      </c>
      <c r="T496" s="19" t="s">
        <v>479</v>
      </c>
      <c r="U496" s="19" t="s">
        <v>149</v>
      </c>
      <c r="X496" s="19" t="s">
        <v>2461</v>
      </c>
    </row>
    <row r="497" spans="1:25" x14ac:dyDescent="0.15">
      <c r="A497" s="19" t="s">
        <v>45</v>
      </c>
      <c r="B497" s="19" t="s">
        <v>2462</v>
      </c>
      <c r="C497" s="19" t="s">
        <v>2463</v>
      </c>
      <c r="D497" s="19" t="s">
        <v>220</v>
      </c>
      <c r="E497" s="19" t="s">
        <v>81</v>
      </c>
      <c r="F497" s="19" t="s">
        <v>82</v>
      </c>
      <c r="H497" s="19" t="s">
        <v>83</v>
      </c>
      <c r="K497" s="19" t="s">
        <v>1398</v>
      </c>
      <c r="L497" s="19" t="s">
        <v>104</v>
      </c>
      <c r="M497" s="19" t="s">
        <v>2464</v>
      </c>
      <c r="N497" s="19" t="s">
        <v>193</v>
      </c>
      <c r="O497" s="19" t="s">
        <v>95</v>
      </c>
      <c r="P497" s="19" t="s">
        <v>2465</v>
      </c>
      <c r="R497" s="19" t="s">
        <v>106</v>
      </c>
      <c r="S497" s="19" t="s">
        <v>164</v>
      </c>
      <c r="T497" s="19" t="s">
        <v>458</v>
      </c>
      <c r="U497" s="19" t="s">
        <v>88</v>
      </c>
      <c r="V497" s="19" t="s">
        <v>164</v>
      </c>
      <c r="W497" s="19" t="s">
        <v>2466</v>
      </c>
      <c r="X497" s="19" t="s">
        <v>2467</v>
      </c>
      <c r="Y497" s="19" t="s">
        <v>168</v>
      </c>
    </row>
    <row r="498" spans="1:25" x14ac:dyDescent="0.15">
      <c r="A498" s="19" t="s">
        <v>45</v>
      </c>
      <c r="B498" s="19" t="s">
        <v>2462</v>
      </c>
      <c r="C498" s="19" t="s">
        <v>2468</v>
      </c>
      <c r="D498" s="19" t="s">
        <v>2469</v>
      </c>
      <c r="E498" s="19" t="s">
        <v>81</v>
      </c>
      <c r="F498" s="19" t="s">
        <v>82</v>
      </c>
      <c r="H498" s="19" t="s">
        <v>83</v>
      </c>
      <c r="K498" s="19" t="s">
        <v>1393</v>
      </c>
      <c r="N498" s="19" t="s">
        <v>193</v>
      </c>
      <c r="O498" s="19" t="s">
        <v>95</v>
      </c>
      <c r="P498" s="19" t="s">
        <v>2470</v>
      </c>
      <c r="R498" s="19" t="s">
        <v>106</v>
      </c>
      <c r="S498" s="19" t="s">
        <v>2471</v>
      </c>
      <c r="T498" s="19" t="s">
        <v>1227</v>
      </c>
      <c r="U498" s="19" t="s">
        <v>149</v>
      </c>
      <c r="V498" s="19" t="s">
        <v>2471</v>
      </c>
      <c r="W498" s="19" t="s">
        <v>1227</v>
      </c>
      <c r="X498" s="19" t="s">
        <v>2472</v>
      </c>
      <c r="Y498" s="19" t="s">
        <v>168</v>
      </c>
    </row>
    <row r="499" spans="1:25" x14ac:dyDescent="0.15">
      <c r="A499" s="19" t="s">
        <v>45</v>
      </c>
      <c r="B499" s="19" t="s">
        <v>2462</v>
      </c>
      <c r="C499" s="19" t="s">
        <v>2473</v>
      </c>
      <c r="D499" s="19" t="s">
        <v>2474</v>
      </c>
      <c r="E499" s="19" t="s">
        <v>81</v>
      </c>
      <c r="F499" s="19" t="s">
        <v>82</v>
      </c>
      <c r="H499" s="19" t="s">
        <v>83</v>
      </c>
      <c r="K499" s="19" t="s">
        <v>213</v>
      </c>
      <c r="L499" s="19" t="s">
        <v>115</v>
      </c>
      <c r="N499" s="19" t="s">
        <v>193</v>
      </c>
      <c r="O499" s="19" t="s">
        <v>95</v>
      </c>
      <c r="P499" s="19" t="s">
        <v>851</v>
      </c>
      <c r="R499" s="19" t="s">
        <v>106</v>
      </c>
      <c r="S499" s="19" t="s">
        <v>155</v>
      </c>
      <c r="T499" s="19" t="s">
        <v>201</v>
      </c>
      <c r="U499" s="19" t="s">
        <v>149</v>
      </c>
      <c r="V499" s="19" t="s">
        <v>155</v>
      </c>
      <c r="W499" s="19" t="s">
        <v>201</v>
      </c>
      <c r="X499" s="19" t="s">
        <v>2475</v>
      </c>
    </row>
    <row r="500" spans="1:25" x14ac:dyDescent="0.15">
      <c r="A500" s="19" t="s">
        <v>45</v>
      </c>
      <c r="B500" s="19" t="s">
        <v>2462</v>
      </c>
      <c r="C500" s="19" t="s">
        <v>2476</v>
      </c>
      <c r="D500" s="19" t="s">
        <v>2477</v>
      </c>
      <c r="E500" s="19" t="s">
        <v>81</v>
      </c>
      <c r="F500" s="19" t="s">
        <v>82</v>
      </c>
      <c r="H500" s="19" t="s">
        <v>83</v>
      </c>
      <c r="K500" s="19" t="s">
        <v>1393</v>
      </c>
      <c r="N500" s="19" t="s">
        <v>172</v>
      </c>
      <c r="O500" s="19" t="s">
        <v>117</v>
      </c>
      <c r="P500" s="19" t="s">
        <v>343</v>
      </c>
      <c r="R500" s="19" t="s">
        <v>106</v>
      </c>
      <c r="S500" s="19" t="s">
        <v>86</v>
      </c>
      <c r="T500" s="19" t="s">
        <v>758</v>
      </c>
      <c r="U500" s="19" t="s">
        <v>88</v>
      </c>
      <c r="V500" s="19" t="s">
        <v>155</v>
      </c>
      <c r="W500" s="19" t="s">
        <v>512</v>
      </c>
      <c r="X500" s="19" t="s">
        <v>2478</v>
      </c>
    </row>
    <row r="501" spans="1:25" x14ac:dyDescent="0.15">
      <c r="A501" s="19" t="s">
        <v>45</v>
      </c>
      <c r="B501" s="19" t="s">
        <v>2479</v>
      </c>
      <c r="C501" s="19" t="s">
        <v>2480</v>
      </c>
      <c r="D501" s="19" t="s">
        <v>2481</v>
      </c>
      <c r="E501" s="19" t="s">
        <v>483</v>
      </c>
      <c r="F501" s="19" t="s">
        <v>82</v>
      </c>
      <c r="H501" s="19" t="s">
        <v>363</v>
      </c>
      <c r="I501" s="19" t="s">
        <v>364</v>
      </c>
      <c r="P501" s="19" t="s">
        <v>1557</v>
      </c>
      <c r="R501" s="19" t="s">
        <v>85</v>
      </c>
      <c r="S501" s="19" t="s">
        <v>164</v>
      </c>
      <c r="T501" s="19" t="s">
        <v>1541</v>
      </c>
      <c r="U501" s="19" t="s">
        <v>88</v>
      </c>
      <c r="V501" s="19" t="s">
        <v>164</v>
      </c>
      <c r="W501" s="19" t="s">
        <v>1541</v>
      </c>
      <c r="X501" s="19" t="s">
        <v>2482</v>
      </c>
    </row>
    <row r="502" spans="1:25" x14ac:dyDescent="0.15">
      <c r="A502" s="19" t="s">
        <v>45</v>
      </c>
      <c r="B502" s="19" t="s">
        <v>2479</v>
      </c>
      <c r="C502" s="19" t="s">
        <v>2483</v>
      </c>
      <c r="D502" s="19" t="s">
        <v>2484</v>
      </c>
      <c r="E502" s="19" t="s">
        <v>132</v>
      </c>
      <c r="F502" s="19" t="s">
        <v>82</v>
      </c>
      <c r="H502" s="19" t="s">
        <v>363</v>
      </c>
      <c r="I502" s="19" t="s">
        <v>364</v>
      </c>
      <c r="P502" s="19" t="s">
        <v>1557</v>
      </c>
      <c r="R502" s="19" t="s">
        <v>85</v>
      </c>
      <c r="S502" s="19" t="s">
        <v>164</v>
      </c>
      <c r="T502" s="19" t="s">
        <v>2485</v>
      </c>
      <c r="U502" s="19" t="s">
        <v>88</v>
      </c>
      <c r="V502" s="19" t="s">
        <v>164</v>
      </c>
      <c r="W502" s="19" t="s">
        <v>2485</v>
      </c>
      <c r="X502" s="19" t="s">
        <v>2486</v>
      </c>
    </row>
    <row r="503" spans="1:25" x14ac:dyDescent="0.15">
      <c r="A503" s="19" t="s">
        <v>45</v>
      </c>
      <c r="B503" s="19" t="s">
        <v>2479</v>
      </c>
      <c r="C503" s="19" t="s">
        <v>2487</v>
      </c>
      <c r="D503" s="19" t="s">
        <v>2488</v>
      </c>
      <c r="E503" s="19" t="s">
        <v>93</v>
      </c>
      <c r="F503" s="19" t="s">
        <v>82</v>
      </c>
      <c r="H503" s="19" t="s">
        <v>363</v>
      </c>
      <c r="I503" s="19" t="s">
        <v>364</v>
      </c>
      <c r="P503" s="19" t="s">
        <v>2320</v>
      </c>
      <c r="R503" s="19" t="s">
        <v>85</v>
      </c>
      <c r="S503" s="19" t="s">
        <v>215</v>
      </c>
      <c r="T503" s="19" t="s">
        <v>758</v>
      </c>
      <c r="U503" s="19" t="s">
        <v>88</v>
      </c>
      <c r="V503" s="19" t="s">
        <v>215</v>
      </c>
      <c r="W503" s="19" t="s">
        <v>758</v>
      </c>
      <c r="X503" s="19" t="s">
        <v>2489</v>
      </c>
    </row>
    <row r="504" spans="1:25" x14ac:dyDescent="0.15">
      <c r="A504" s="19" t="s">
        <v>45</v>
      </c>
      <c r="B504" s="19" t="s">
        <v>2479</v>
      </c>
      <c r="C504" s="19" t="s">
        <v>2490</v>
      </c>
      <c r="D504" s="19" t="s">
        <v>2491</v>
      </c>
      <c r="E504" s="19" t="s">
        <v>93</v>
      </c>
      <c r="F504" s="19" t="s">
        <v>82</v>
      </c>
      <c r="H504" s="19" t="s">
        <v>363</v>
      </c>
      <c r="I504" s="19" t="s">
        <v>364</v>
      </c>
      <c r="P504" s="19" t="s">
        <v>2320</v>
      </c>
      <c r="R504" s="19" t="s">
        <v>85</v>
      </c>
      <c r="S504" s="19" t="s">
        <v>2492</v>
      </c>
      <c r="T504" s="19" t="s">
        <v>2493</v>
      </c>
      <c r="U504" s="19" t="s">
        <v>88</v>
      </c>
      <c r="V504" s="19" t="s">
        <v>2492</v>
      </c>
      <c r="W504" s="19" t="s">
        <v>2493</v>
      </c>
      <c r="X504" s="19" t="s">
        <v>2494</v>
      </c>
    </row>
    <row r="505" spans="1:25" x14ac:dyDescent="0.15">
      <c r="A505" s="19" t="s">
        <v>45</v>
      </c>
      <c r="B505" s="19" t="s">
        <v>2479</v>
      </c>
      <c r="C505" s="19" t="s">
        <v>2495</v>
      </c>
      <c r="D505" s="19" t="s">
        <v>2496</v>
      </c>
      <c r="E505" s="19" t="s">
        <v>81</v>
      </c>
      <c r="F505" s="19" t="s">
        <v>82</v>
      </c>
      <c r="H505" s="19" t="s">
        <v>363</v>
      </c>
      <c r="I505" s="19" t="s">
        <v>364</v>
      </c>
      <c r="N505" s="19" t="s">
        <v>161</v>
      </c>
      <c r="O505" s="19" t="s">
        <v>162</v>
      </c>
      <c r="P505" s="19" t="s">
        <v>1342</v>
      </c>
      <c r="R505" s="19" t="s">
        <v>85</v>
      </c>
      <c r="S505" s="19" t="s">
        <v>86</v>
      </c>
      <c r="T505" s="19" t="s">
        <v>2497</v>
      </c>
      <c r="U505" s="19" t="s">
        <v>88</v>
      </c>
      <c r="V505" s="19" t="s">
        <v>86</v>
      </c>
      <c r="W505" s="19" t="s">
        <v>2498</v>
      </c>
      <c r="X505" s="19" t="s">
        <v>2499</v>
      </c>
      <c r="Y505" s="19" t="s">
        <v>168</v>
      </c>
    </row>
    <row r="506" spans="1:25" x14ac:dyDescent="0.15">
      <c r="A506" s="19" t="s">
        <v>45</v>
      </c>
      <c r="B506" s="19" t="s">
        <v>2479</v>
      </c>
      <c r="C506" s="19" t="s">
        <v>2500</v>
      </c>
      <c r="D506" s="19" t="s">
        <v>2501</v>
      </c>
      <c r="F506" s="19" t="s">
        <v>82</v>
      </c>
      <c r="H506" s="19" t="s">
        <v>363</v>
      </c>
      <c r="I506" s="19" t="s">
        <v>364</v>
      </c>
      <c r="N506" s="19" t="s">
        <v>185</v>
      </c>
      <c r="O506" s="19" t="s">
        <v>117</v>
      </c>
      <c r="P506" s="19" t="s">
        <v>2502</v>
      </c>
      <c r="R506" s="19" t="s">
        <v>85</v>
      </c>
      <c r="S506" s="19" t="s">
        <v>2503</v>
      </c>
      <c r="T506" s="19" t="s">
        <v>2504</v>
      </c>
      <c r="U506" s="19" t="s">
        <v>88</v>
      </c>
      <c r="V506" s="19" t="s">
        <v>2503</v>
      </c>
      <c r="W506" s="19" t="s">
        <v>2504</v>
      </c>
      <c r="X506" s="19" t="s">
        <v>2505</v>
      </c>
      <c r="Y506" s="19" t="s">
        <v>168</v>
      </c>
    </row>
    <row r="507" spans="1:25" x14ac:dyDescent="0.15">
      <c r="A507" s="19" t="s">
        <v>45</v>
      </c>
      <c r="B507" s="19" t="s">
        <v>2479</v>
      </c>
      <c r="C507" s="19" t="s">
        <v>2506</v>
      </c>
      <c r="D507" s="19" t="s">
        <v>2507</v>
      </c>
      <c r="E507" s="19" t="s">
        <v>81</v>
      </c>
      <c r="F507" s="19" t="s">
        <v>82</v>
      </c>
      <c r="H507" s="19" t="s">
        <v>363</v>
      </c>
      <c r="I507" s="19" t="s">
        <v>364</v>
      </c>
      <c r="K507" s="19" t="s">
        <v>1165</v>
      </c>
      <c r="L507" s="19" t="s">
        <v>104</v>
      </c>
      <c r="N507" s="19" t="s">
        <v>161</v>
      </c>
      <c r="O507" s="19" t="s">
        <v>162</v>
      </c>
      <c r="P507" s="19" t="s">
        <v>2508</v>
      </c>
      <c r="R507" s="19" t="s">
        <v>85</v>
      </c>
      <c r="S507" s="19" t="s">
        <v>230</v>
      </c>
      <c r="T507" s="19" t="s">
        <v>2509</v>
      </c>
      <c r="U507" s="19" t="s">
        <v>88</v>
      </c>
      <c r="V507" s="19" t="s">
        <v>230</v>
      </c>
      <c r="W507" s="19" t="s">
        <v>2509</v>
      </c>
      <c r="X507" s="19" t="s">
        <v>2510</v>
      </c>
      <c r="Y507" s="19" t="s">
        <v>168</v>
      </c>
    </row>
    <row r="508" spans="1:25" x14ac:dyDescent="0.15">
      <c r="A508" s="19" t="s">
        <v>45</v>
      </c>
      <c r="B508" s="19" t="s">
        <v>2479</v>
      </c>
      <c r="C508" s="19" t="s">
        <v>2511</v>
      </c>
      <c r="D508" s="19" t="s">
        <v>2512</v>
      </c>
      <c r="E508" s="19" t="s">
        <v>81</v>
      </c>
      <c r="F508" s="19" t="s">
        <v>82</v>
      </c>
      <c r="H508" s="19" t="s">
        <v>363</v>
      </c>
      <c r="I508" s="19" t="s">
        <v>364</v>
      </c>
      <c r="N508" s="19" t="s">
        <v>161</v>
      </c>
      <c r="O508" s="19" t="s">
        <v>162</v>
      </c>
      <c r="P508" s="19" t="s">
        <v>1161</v>
      </c>
      <c r="R508" s="19" t="s">
        <v>85</v>
      </c>
      <c r="S508" s="19" t="s">
        <v>252</v>
      </c>
      <c r="T508" s="19" t="s">
        <v>2513</v>
      </c>
      <c r="U508" s="19" t="s">
        <v>88</v>
      </c>
      <c r="V508" s="19" t="s">
        <v>252</v>
      </c>
      <c r="W508" s="19" t="s">
        <v>2513</v>
      </c>
      <c r="X508" s="19" t="s">
        <v>2514</v>
      </c>
      <c r="Y508" s="19" t="s">
        <v>168</v>
      </c>
    </row>
    <row r="509" spans="1:25" x14ac:dyDescent="0.15">
      <c r="A509" s="19" t="s">
        <v>45</v>
      </c>
      <c r="B509" s="19" t="s">
        <v>2479</v>
      </c>
      <c r="C509" s="19" t="s">
        <v>2515</v>
      </c>
      <c r="D509" s="19" t="s">
        <v>2516</v>
      </c>
      <c r="E509" s="19" t="s">
        <v>81</v>
      </c>
      <c r="F509" s="19" t="s">
        <v>82</v>
      </c>
      <c r="H509" s="19" t="s">
        <v>363</v>
      </c>
      <c r="I509" s="19" t="s">
        <v>364</v>
      </c>
      <c r="N509" s="19" t="s">
        <v>489</v>
      </c>
      <c r="O509" s="19" t="s">
        <v>490</v>
      </c>
      <c r="P509" s="19" t="s">
        <v>1161</v>
      </c>
      <c r="R509" s="19" t="s">
        <v>85</v>
      </c>
      <c r="S509" s="19" t="s">
        <v>86</v>
      </c>
      <c r="T509" s="19" t="s">
        <v>2517</v>
      </c>
      <c r="U509" s="19" t="s">
        <v>88</v>
      </c>
      <c r="V509" s="19" t="s">
        <v>86</v>
      </c>
      <c r="W509" s="19" t="s">
        <v>2517</v>
      </c>
      <c r="X509" s="19" t="s">
        <v>2518</v>
      </c>
      <c r="Y509" s="19" t="s">
        <v>168</v>
      </c>
    </row>
    <row r="510" spans="1:25" x14ac:dyDescent="0.15">
      <c r="A510" s="19" t="s">
        <v>45</v>
      </c>
      <c r="B510" s="19" t="s">
        <v>2479</v>
      </c>
      <c r="C510" s="19" t="s">
        <v>2519</v>
      </c>
      <c r="D510" s="19" t="s">
        <v>2520</v>
      </c>
      <c r="E510" s="19" t="s">
        <v>81</v>
      </c>
      <c r="F510" s="19" t="s">
        <v>82</v>
      </c>
      <c r="H510" s="19" t="s">
        <v>363</v>
      </c>
      <c r="I510" s="19" t="s">
        <v>364</v>
      </c>
      <c r="N510" s="19" t="s">
        <v>161</v>
      </c>
      <c r="O510" s="19" t="s">
        <v>162</v>
      </c>
      <c r="P510" s="19" t="s">
        <v>1161</v>
      </c>
      <c r="R510" s="19" t="s">
        <v>85</v>
      </c>
      <c r="S510" s="19" t="s">
        <v>86</v>
      </c>
      <c r="T510" s="19" t="s">
        <v>2517</v>
      </c>
      <c r="U510" s="19" t="s">
        <v>88</v>
      </c>
      <c r="V510" s="19" t="s">
        <v>86</v>
      </c>
      <c r="W510" s="19" t="s">
        <v>2517</v>
      </c>
      <c r="X510" s="19" t="s">
        <v>2521</v>
      </c>
      <c r="Y510" s="19" t="s">
        <v>168</v>
      </c>
    </row>
    <row r="511" spans="1:25" x14ac:dyDescent="0.15">
      <c r="A511" s="19" t="s">
        <v>45</v>
      </c>
      <c r="B511" s="19" t="s">
        <v>2479</v>
      </c>
      <c r="C511" s="19" t="s">
        <v>2522</v>
      </c>
      <c r="D511" s="19" t="s">
        <v>2523</v>
      </c>
      <c r="E511" s="19" t="s">
        <v>81</v>
      </c>
      <c r="F511" s="19" t="s">
        <v>82</v>
      </c>
      <c r="H511" s="19" t="s">
        <v>363</v>
      </c>
      <c r="I511" s="19" t="s">
        <v>364</v>
      </c>
      <c r="K511" s="19" t="s">
        <v>1118</v>
      </c>
      <c r="L511" s="19" t="s">
        <v>1119</v>
      </c>
      <c r="N511" s="19" t="s">
        <v>161</v>
      </c>
      <c r="O511" s="19" t="s">
        <v>162</v>
      </c>
      <c r="P511" s="19" t="s">
        <v>1342</v>
      </c>
      <c r="R511" s="19" t="s">
        <v>85</v>
      </c>
      <c r="S511" s="19" t="s">
        <v>230</v>
      </c>
      <c r="T511" s="19" t="s">
        <v>2497</v>
      </c>
      <c r="U511" s="19" t="s">
        <v>88</v>
      </c>
      <c r="V511" s="19" t="s">
        <v>230</v>
      </c>
      <c r="W511" s="19" t="s">
        <v>2497</v>
      </c>
      <c r="X511" s="19" t="s">
        <v>2524</v>
      </c>
      <c r="Y511" s="19" t="s">
        <v>168</v>
      </c>
    </row>
    <row r="512" spans="1:25" x14ac:dyDescent="0.15">
      <c r="A512" s="19" t="s">
        <v>45</v>
      </c>
      <c r="B512" s="19" t="s">
        <v>2479</v>
      </c>
      <c r="C512" s="19" t="s">
        <v>2525</v>
      </c>
      <c r="D512" s="19" t="s">
        <v>2526</v>
      </c>
      <c r="E512" s="19" t="s">
        <v>81</v>
      </c>
      <c r="F512" s="19" t="s">
        <v>82</v>
      </c>
      <c r="H512" s="19" t="s">
        <v>363</v>
      </c>
      <c r="I512" s="19" t="s">
        <v>364</v>
      </c>
      <c r="N512" s="19" t="s">
        <v>161</v>
      </c>
      <c r="O512" s="19" t="s">
        <v>162</v>
      </c>
      <c r="P512" s="19" t="s">
        <v>1161</v>
      </c>
      <c r="R512" s="19" t="s">
        <v>85</v>
      </c>
      <c r="S512" s="19" t="s">
        <v>230</v>
      </c>
      <c r="T512" s="19" t="s">
        <v>2497</v>
      </c>
      <c r="U512" s="19" t="s">
        <v>88</v>
      </c>
      <c r="V512" s="19" t="s">
        <v>230</v>
      </c>
      <c r="W512" s="19" t="s">
        <v>2497</v>
      </c>
      <c r="X512" s="19" t="s">
        <v>2527</v>
      </c>
      <c r="Y512" s="19" t="s">
        <v>168</v>
      </c>
    </row>
    <row r="513" spans="1:25" x14ac:dyDescent="0.15">
      <c r="A513" s="19" t="s">
        <v>45</v>
      </c>
      <c r="B513" s="19" t="s">
        <v>2479</v>
      </c>
      <c r="C513" s="19" t="s">
        <v>2528</v>
      </c>
      <c r="D513" s="19" t="s">
        <v>2529</v>
      </c>
      <c r="E513" s="19" t="s">
        <v>81</v>
      </c>
      <c r="F513" s="19" t="s">
        <v>82</v>
      </c>
      <c r="H513" s="19" t="s">
        <v>363</v>
      </c>
      <c r="I513" s="19" t="s">
        <v>364</v>
      </c>
      <c r="N513" s="19" t="s">
        <v>193</v>
      </c>
      <c r="O513" s="19" t="s">
        <v>95</v>
      </c>
      <c r="P513" s="19" t="s">
        <v>2530</v>
      </c>
      <c r="R513" s="19" t="s">
        <v>85</v>
      </c>
      <c r="S513" s="19" t="s">
        <v>215</v>
      </c>
      <c r="T513" s="19" t="s">
        <v>1541</v>
      </c>
      <c r="U513" s="19" t="s">
        <v>88</v>
      </c>
      <c r="V513" s="19" t="s">
        <v>215</v>
      </c>
      <c r="W513" s="19" t="s">
        <v>1541</v>
      </c>
      <c r="X513" s="19" t="s">
        <v>2531</v>
      </c>
      <c r="Y513" s="19" t="s">
        <v>168</v>
      </c>
    </row>
    <row r="514" spans="1:25" x14ac:dyDescent="0.15">
      <c r="A514" s="19" t="s">
        <v>45</v>
      </c>
      <c r="B514" s="19" t="s">
        <v>2479</v>
      </c>
      <c r="C514" s="19" t="s">
        <v>2532</v>
      </c>
      <c r="D514" s="19" t="s">
        <v>2533</v>
      </c>
      <c r="E514" s="19" t="s">
        <v>132</v>
      </c>
      <c r="F514" s="19" t="s">
        <v>82</v>
      </c>
      <c r="H514" s="19" t="s">
        <v>363</v>
      </c>
      <c r="I514" s="19" t="s">
        <v>364</v>
      </c>
      <c r="P514" s="19" t="s">
        <v>2534</v>
      </c>
      <c r="R514" s="19" t="s">
        <v>85</v>
      </c>
      <c r="S514" s="19" t="s">
        <v>164</v>
      </c>
      <c r="T514" s="19" t="s">
        <v>1541</v>
      </c>
      <c r="U514" s="19" t="s">
        <v>88</v>
      </c>
      <c r="V514" s="19" t="s">
        <v>164</v>
      </c>
      <c r="W514" s="19" t="s">
        <v>1541</v>
      </c>
      <c r="X514" s="19" t="s">
        <v>2535</v>
      </c>
    </row>
    <row r="515" spans="1:25" x14ac:dyDescent="0.15">
      <c r="A515" s="19" t="s">
        <v>45</v>
      </c>
      <c r="B515" s="19" t="s">
        <v>2479</v>
      </c>
      <c r="C515" s="19" t="s">
        <v>2536</v>
      </c>
      <c r="D515" s="19" t="s">
        <v>2537</v>
      </c>
      <c r="E515" s="19" t="s">
        <v>93</v>
      </c>
      <c r="F515" s="19" t="s">
        <v>82</v>
      </c>
      <c r="H515" s="19" t="s">
        <v>363</v>
      </c>
      <c r="I515" s="19" t="s">
        <v>364</v>
      </c>
      <c r="P515" s="19" t="s">
        <v>2538</v>
      </c>
      <c r="R515" s="19" t="s">
        <v>85</v>
      </c>
      <c r="S515" s="19" t="s">
        <v>2539</v>
      </c>
      <c r="T515" s="19" t="s">
        <v>2509</v>
      </c>
      <c r="U515" s="19" t="s">
        <v>88</v>
      </c>
      <c r="V515" s="19" t="s">
        <v>2539</v>
      </c>
      <c r="W515" s="19" t="s">
        <v>2509</v>
      </c>
      <c r="X515" s="19" t="s">
        <v>2540</v>
      </c>
    </row>
    <row r="516" spans="1:25" x14ac:dyDescent="0.15">
      <c r="A516" s="19" t="s">
        <v>45</v>
      </c>
      <c r="B516" s="19" t="s">
        <v>2479</v>
      </c>
      <c r="C516" s="19" t="s">
        <v>2541</v>
      </c>
      <c r="D516" s="19" t="s">
        <v>2542</v>
      </c>
      <c r="E516" s="19" t="s">
        <v>81</v>
      </c>
      <c r="F516" s="19" t="s">
        <v>82</v>
      </c>
      <c r="H516" s="19" t="s">
        <v>363</v>
      </c>
      <c r="I516" s="19" t="s">
        <v>364</v>
      </c>
      <c r="P516" s="19" t="s">
        <v>1557</v>
      </c>
      <c r="R516" s="19" t="s">
        <v>85</v>
      </c>
      <c r="S516" s="19" t="s">
        <v>164</v>
      </c>
      <c r="T516" s="19" t="s">
        <v>1541</v>
      </c>
      <c r="U516" s="19" t="s">
        <v>88</v>
      </c>
      <c r="V516" s="19" t="s">
        <v>164</v>
      </c>
      <c r="W516" s="19" t="s">
        <v>1541</v>
      </c>
      <c r="X516" s="19" t="s">
        <v>2543</v>
      </c>
    </row>
    <row r="517" spans="1:25" x14ac:dyDescent="0.15">
      <c r="A517" s="19" t="s">
        <v>45</v>
      </c>
      <c r="B517" s="19" t="s">
        <v>2544</v>
      </c>
      <c r="C517" s="19" t="s">
        <v>2545</v>
      </c>
      <c r="D517" s="19" t="s">
        <v>2546</v>
      </c>
      <c r="E517" s="19" t="s">
        <v>81</v>
      </c>
      <c r="F517" s="19" t="s">
        <v>82</v>
      </c>
      <c r="H517" s="19" t="s">
        <v>363</v>
      </c>
      <c r="I517" s="19" t="s">
        <v>364</v>
      </c>
      <c r="N517" s="19" t="s">
        <v>161</v>
      </c>
      <c r="O517" s="19" t="s">
        <v>162</v>
      </c>
      <c r="P517" s="19" t="s">
        <v>1342</v>
      </c>
      <c r="R517" s="19" t="s">
        <v>85</v>
      </c>
      <c r="S517" s="19" t="s">
        <v>86</v>
      </c>
      <c r="T517" s="19" t="s">
        <v>216</v>
      </c>
      <c r="U517" s="19" t="s">
        <v>88</v>
      </c>
      <c r="V517" s="19" t="s">
        <v>86</v>
      </c>
      <c r="W517" s="19" t="s">
        <v>216</v>
      </c>
      <c r="X517" s="19" t="s">
        <v>2547</v>
      </c>
      <c r="Y517" s="19" t="s">
        <v>168</v>
      </c>
    </row>
    <row r="518" spans="1:25" x14ac:dyDescent="0.15">
      <c r="A518" s="19" t="s">
        <v>45</v>
      </c>
      <c r="B518" s="19" t="s">
        <v>2544</v>
      </c>
      <c r="C518" s="19" t="s">
        <v>2548</v>
      </c>
      <c r="D518" s="19" t="s">
        <v>2549</v>
      </c>
      <c r="E518" s="19" t="s">
        <v>81</v>
      </c>
      <c r="F518" s="19" t="s">
        <v>82</v>
      </c>
      <c r="H518" s="19" t="s">
        <v>363</v>
      </c>
      <c r="I518" s="19" t="s">
        <v>364</v>
      </c>
      <c r="N518" s="19" t="s">
        <v>161</v>
      </c>
      <c r="O518" s="19" t="s">
        <v>162</v>
      </c>
      <c r="P518" s="19" t="s">
        <v>2550</v>
      </c>
      <c r="R518" s="19" t="s">
        <v>85</v>
      </c>
      <c r="S518" s="19" t="s">
        <v>109</v>
      </c>
      <c r="T518" s="19" t="s">
        <v>216</v>
      </c>
      <c r="U518" s="19" t="s">
        <v>88</v>
      </c>
      <c r="V518" s="19" t="s">
        <v>109</v>
      </c>
      <c r="W518" s="19" t="s">
        <v>216</v>
      </c>
      <c r="X518" s="19" t="s">
        <v>2551</v>
      </c>
      <c r="Y518" s="19" t="s">
        <v>168</v>
      </c>
    </row>
    <row r="519" spans="1:25" x14ac:dyDescent="0.15">
      <c r="A519" s="19" t="s">
        <v>45</v>
      </c>
      <c r="B519" s="19" t="s">
        <v>2544</v>
      </c>
      <c r="C519" s="19" t="s">
        <v>2552</v>
      </c>
      <c r="D519" s="19" t="s">
        <v>2553</v>
      </c>
      <c r="E519" s="19" t="s">
        <v>81</v>
      </c>
      <c r="F519" s="19" t="s">
        <v>82</v>
      </c>
      <c r="H519" s="19" t="s">
        <v>363</v>
      </c>
      <c r="I519" s="19" t="s">
        <v>364</v>
      </c>
      <c r="N519" s="19" t="s">
        <v>193</v>
      </c>
      <c r="O519" s="19" t="s">
        <v>95</v>
      </c>
      <c r="P519" s="19" t="s">
        <v>2554</v>
      </c>
      <c r="R519" s="19" t="s">
        <v>85</v>
      </c>
      <c r="S519" s="19" t="s">
        <v>155</v>
      </c>
      <c r="T519" s="19" t="s">
        <v>506</v>
      </c>
      <c r="U519" s="19" t="s">
        <v>88</v>
      </c>
      <c r="V519" s="19" t="s">
        <v>155</v>
      </c>
      <c r="W519" s="19" t="s">
        <v>506</v>
      </c>
      <c r="X519" s="19" t="s">
        <v>2555</v>
      </c>
      <c r="Y519" s="19" t="s">
        <v>168</v>
      </c>
    </row>
    <row r="520" spans="1:25" x14ac:dyDescent="0.15">
      <c r="A520" s="19" t="s">
        <v>45</v>
      </c>
      <c r="B520" s="19" t="s">
        <v>2544</v>
      </c>
      <c r="C520" s="19" t="s">
        <v>2556</v>
      </c>
      <c r="D520" s="19" t="s">
        <v>2557</v>
      </c>
      <c r="E520" s="19" t="s">
        <v>81</v>
      </c>
      <c r="F520" s="19" t="s">
        <v>82</v>
      </c>
      <c r="H520" s="19" t="s">
        <v>363</v>
      </c>
      <c r="I520" s="19" t="s">
        <v>364</v>
      </c>
      <c r="N520" s="19" t="s">
        <v>161</v>
      </c>
      <c r="O520" s="19" t="s">
        <v>162</v>
      </c>
      <c r="P520" s="19" t="s">
        <v>1213</v>
      </c>
      <c r="R520" s="19" t="s">
        <v>85</v>
      </c>
      <c r="S520" s="19" t="s">
        <v>109</v>
      </c>
      <c r="T520" s="19" t="s">
        <v>216</v>
      </c>
      <c r="U520" s="19" t="s">
        <v>88</v>
      </c>
      <c r="V520" s="19" t="s">
        <v>109</v>
      </c>
      <c r="W520" s="19" t="s">
        <v>216</v>
      </c>
      <c r="X520" s="19" t="s">
        <v>2558</v>
      </c>
      <c r="Y520" s="19" t="s">
        <v>168</v>
      </c>
    </row>
    <row r="521" spans="1:25" x14ac:dyDescent="0.15">
      <c r="A521" s="19" t="s">
        <v>45</v>
      </c>
      <c r="B521" s="19" t="s">
        <v>2544</v>
      </c>
      <c r="C521" s="19" t="s">
        <v>2559</v>
      </c>
      <c r="D521" s="19" t="s">
        <v>2560</v>
      </c>
      <c r="E521" s="19" t="s">
        <v>81</v>
      </c>
      <c r="F521" s="19" t="s">
        <v>82</v>
      </c>
      <c r="H521" s="19" t="s">
        <v>363</v>
      </c>
      <c r="I521" s="19" t="s">
        <v>364</v>
      </c>
      <c r="K521" s="19" t="s">
        <v>1165</v>
      </c>
      <c r="L521" s="19" t="s">
        <v>104</v>
      </c>
      <c r="N521" s="19" t="s">
        <v>489</v>
      </c>
      <c r="O521" s="19" t="s">
        <v>490</v>
      </c>
      <c r="P521" s="19" t="s">
        <v>2561</v>
      </c>
      <c r="R521" s="19" t="s">
        <v>498</v>
      </c>
      <c r="S521" s="19" t="s">
        <v>86</v>
      </c>
      <c r="T521" s="19" t="s">
        <v>2562</v>
      </c>
      <c r="U521" s="19" t="s">
        <v>500</v>
      </c>
      <c r="V521" s="19" t="s">
        <v>86</v>
      </c>
      <c r="W521" s="19" t="s">
        <v>2562</v>
      </c>
      <c r="X521" s="19" t="s">
        <v>2563</v>
      </c>
      <c r="Y521" s="19" t="s">
        <v>168</v>
      </c>
    </row>
    <row r="522" spans="1:25" x14ac:dyDescent="0.15">
      <c r="A522" s="19" t="s">
        <v>45</v>
      </c>
      <c r="B522" s="19" t="s">
        <v>2544</v>
      </c>
      <c r="C522" s="19" t="s">
        <v>2564</v>
      </c>
      <c r="D522" s="19" t="s">
        <v>2565</v>
      </c>
      <c r="E522" s="19" t="s">
        <v>81</v>
      </c>
      <c r="F522" s="19" t="s">
        <v>82</v>
      </c>
      <c r="H522" s="19" t="s">
        <v>363</v>
      </c>
      <c r="I522" s="19" t="s">
        <v>364</v>
      </c>
      <c r="N522" s="19" t="s">
        <v>193</v>
      </c>
      <c r="O522" s="19" t="s">
        <v>95</v>
      </c>
      <c r="P522" s="19" t="s">
        <v>2566</v>
      </c>
      <c r="R522" s="19" t="s">
        <v>85</v>
      </c>
      <c r="S522" s="19" t="s">
        <v>2471</v>
      </c>
      <c r="T522" s="19" t="s">
        <v>2567</v>
      </c>
      <c r="U522" s="19" t="s">
        <v>88</v>
      </c>
      <c r="V522" s="19" t="s">
        <v>2471</v>
      </c>
      <c r="W522" s="19" t="s">
        <v>358</v>
      </c>
      <c r="X522" s="19" t="s">
        <v>2568</v>
      </c>
      <c r="Y522" s="19" t="s">
        <v>168</v>
      </c>
    </row>
    <row r="523" spans="1:25" x14ac:dyDescent="0.15">
      <c r="A523" s="19" t="s">
        <v>45</v>
      </c>
      <c r="B523" s="19" t="s">
        <v>2544</v>
      </c>
      <c r="C523" s="19" t="s">
        <v>2569</v>
      </c>
      <c r="D523" s="19" t="s">
        <v>2570</v>
      </c>
      <c r="E523" s="19" t="s">
        <v>483</v>
      </c>
      <c r="F523" s="19" t="s">
        <v>82</v>
      </c>
      <c r="H523" s="19" t="s">
        <v>363</v>
      </c>
      <c r="I523" s="19" t="s">
        <v>364</v>
      </c>
      <c r="N523" s="19" t="s">
        <v>193</v>
      </c>
      <c r="O523" s="19" t="s">
        <v>95</v>
      </c>
      <c r="P523" s="19" t="s">
        <v>2571</v>
      </c>
      <c r="R523" s="19" t="s">
        <v>85</v>
      </c>
      <c r="S523" s="19" t="s">
        <v>2572</v>
      </c>
      <c r="T523" s="19" t="s">
        <v>538</v>
      </c>
      <c r="U523" s="19" t="s">
        <v>88</v>
      </c>
      <c r="V523" s="19" t="s">
        <v>2572</v>
      </c>
      <c r="W523" s="19" t="s">
        <v>538</v>
      </c>
      <c r="X523" s="19" t="s">
        <v>2573</v>
      </c>
      <c r="Y523" s="19" t="s">
        <v>168</v>
      </c>
    </row>
    <row r="524" spans="1:25" x14ac:dyDescent="0.15">
      <c r="A524" s="19" t="s">
        <v>45</v>
      </c>
      <c r="B524" s="19" t="s">
        <v>2544</v>
      </c>
      <c r="C524" s="19" t="s">
        <v>2574</v>
      </c>
      <c r="D524" s="19" t="s">
        <v>2575</v>
      </c>
      <c r="E524" s="19" t="s">
        <v>81</v>
      </c>
      <c r="F524" s="19" t="s">
        <v>82</v>
      </c>
      <c r="H524" s="19" t="s">
        <v>363</v>
      </c>
      <c r="I524" s="19" t="s">
        <v>364</v>
      </c>
      <c r="N524" s="19" t="s">
        <v>193</v>
      </c>
      <c r="O524" s="19" t="s">
        <v>95</v>
      </c>
      <c r="P524" s="19" t="s">
        <v>2576</v>
      </c>
      <c r="R524" s="19" t="s">
        <v>498</v>
      </c>
      <c r="S524" s="19" t="s">
        <v>86</v>
      </c>
      <c r="T524" s="19" t="s">
        <v>216</v>
      </c>
      <c r="U524" s="19" t="s">
        <v>500</v>
      </c>
      <c r="V524" s="19" t="s">
        <v>86</v>
      </c>
      <c r="W524" s="19" t="s">
        <v>216</v>
      </c>
      <c r="X524" s="19" t="s">
        <v>2577</v>
      </c>
      <c r="Y524" s="19" t="s">
        <v>168</v>
      </c>
    </row>
    <row r="525" spans="1:25" x14ac:dyDescent="0.15">
      <c r="A525" s="19" t="s">
        <v>45</v>
      </c>
      <c r="B525" s="19" t="s">
        <v>2544</v>
      </c>
      <c r="C525" s="19" t="s">
        <v>2578</v>
      </c>
      <c r="D525" s="19" t="s">
        <v>2579</v>
      </c>
      <c r="E525" s="19" t="s">
        <v>81</v>
      </c>
      <c r="F525" s="19" t="s">
        <v>82</v>
      </c>
      <c r="H525" s="19" t="s">
        <v>363</v>
      </c>
      <c r="I525" s="19" t="s">
        <v>364</v>
      </c>
      <c r="K525" s="19" t="s">
        <v>1118</v>
      </c>
      <c r="L525" s="19" t="s">
        <v>1119</v>
      </c>
      <c r="N525" s="19" t="s">
        <v>193</v>
      </c>
      <c r="O525" s="19" t="s">
        <v>95</v>
      </c>
      <c r="P525" s="19" t="s">
        <v>379</v>
      </c>
      <c r="R525" s="19" t="s">
        <v>85</v>
      </c>
      <c r="S525" s="19" t="s">
        <v>86</v>
      </c>
      <c r="T525" s="19" t="s">
        <v>216</v>
      </c>
      <c r="U525" s="19" t="s">
        <v>88</v>
      </c>
      <c r="V525" s="19" t="s">
        <v>86</v>
      </c>
      <c r="W525" s="19" t="s">
        <v>216</v>
      </c>
      <c r="X525" s="19" t="s">
        <v>2580</v>
      </c>
      <c r="Y525" s="19" t="s">
        <v>168</v>
      </c>
    </row>
    <row r="526" spans="1:25" x14ac:dyDescent="0.15">
      <c r="A526" s="19" t="s">
        <v>45</v>
      </c>
      <c r="B526" s="19" t="s">
        <v>2544</v>
      </c>
      <c r="C526" s="19" t="s">
        <v>2581</v>
      </c>
      <c r="D526" s="19" t="s">
        <v>2582</v>
      </c>
      <c r="E526" s="19" t="s">
        <v>81</v>
      </c>
      <c r="F526" s="19" t="s">
        <v>82</v>
      </c>
      <c r="H526" s="19" t="s">
        <v>363</v>
      </c>
      <c r="I526" s="19" t="s">
        <v>364</v>
      </c>
      <c r="J526" s="19" t="s">
        <v>236</v>
      </c>
      <c r="P526" s="19" t="s">
        <v>2583</v>
      </c>
      <c r="R526" s="19" t="s">
        <v>85</v>
      </c>
      <c r="S526" s="19" t="s">
        <v>155</v>
      </c>
      <c r="T526" s="19" t="s">
        <v>538</v>
      </c>
      <c r="U526" s="19" t="s">
        <v>88</v>
      </c>
      <c r="V526" s="19" t="s">
        <v>155</v>
      </c>
      <c r="W526" s="19" t="s">
        <v>538</v>
      </c>
      <c r="X526" s="19" t="s">
        <v>2584</v>
      </c>
    </row>
    <row r="527" spans="1:25" x14ac:dyDescent="0.15">
      <c r="A527" s="19" t="s">
        <v>45</v>
      </c>
      <c r="B527" s="19" t="s">
        <v>2585</v>
      </c>
      <c r="C527" s="19" t="s">
        <v>2586</v>
      </c>
      <c r="D527" s="19" t="s">
        <v>2587</v>
      </c>
      <c r="E527" s="19" t="s">
        <v>81</v>
      </c>
      <c r="F527" s="19" t="s">
        <v>82</v>
      </c>
      <c r="H527" s="19" t="s">
        <v>363</v>
      </c>
      <c r="I527" s="19" t="s">
        <v>364</v>
      </c>
      <c r="N527" s="19" t="s">
        <v>193</v>
      </c>
      <c r="O527" s="19" t="s">
        <v>95</v>
      </c>
      <c r="P527" s="19" t="s">
        <v>2279</v>
      </c>
      <c r="R527" s="19" t="s">
        <v>85</v>
      </c>
      <c r="S527" s="19" t="s">
        <v>252</v>
      </c>
      <c r="T527" s="19" t="s">
        <v>538</v>
      </c>
      <c r="U527" s="19" t="s">
        <v>88</v>
      </c>
      <c r="V527" s="19" t="s">
        <v>252</v>
      </c>
      <c r="W527" s="19" t="s">
        <v>538</v>
      </c>
      <c r="X527" s="19" t="s">
        <v>2588</v>
      </c>
      <c r="Y527" s="19" t="s">
        <v>168</v>
      </c>
    </row>
    <row r="528" spans="1:25" x14ac:dyDescent="0.15">
      <c r="A528" s="19" t="s">
        <v>45</v>
      </c>
      <c r="B528" s="19" t="s">
        <v>2585</v>
      </c>
      <c r="C528" s="19" t="s">
        <v>2589</v>
      </c>
      <c r="D528" s="19" t="s">
        <v>2590</v>
      </c>
      <c r="E528" s="19" t="s">
        <v>81</v>
      </c>
      <c r="F528" s="19" t="s">
        <v>82</v>
      </c>
      <c r="H528" s="19" t="s">
        <v>363</v>
      </c>
      <c r="I528" s="19" t="s">
        <v>364</v>
      </c>
      <c r="N528" s="19" t="s">
        <v>185</v>
      </c>
      <c r="O528" s="19" t="s">
        <v>117</v>
      </c>
      <c r="P528" s="19" t="s">
        <v>2591</v>
      </c>
      <c r="R528" s="19" t="s">
        <v>85</v>
      </c>
      <c r="S528" s="19" t="s">
        <v>2572</v>
      </c>
      <c r="T528" s="19" t="s">
        <v>532</v>
      </c>
      <c r="U528" s="19" t="s">
        <v>88</v>
      </c>
      <c r="W528" s="19" t="s">
        <v>532</v>
      </c>
      <c r="X528" s="19" t="s">
        <v>2592</v>
      </c>
      <c r="Y528" s="19" t="s">
        <v>168</v>
      </c>
    </row>
    <row r="529" spans="1:25" x14ac:dyDescent="0.15">
      <c r="A529" s="19" t="s">
        <v>45</v>
      </c>
      <c r="B529" s="19" t="s">
        <v>2585</v>
      </c>
      <c r="C529" s="19" t="s">
        <v>2593</v>
      </c>
      <c r="D529" s="19" t="s">
        <v>2594</v>
      </c>
      <c r="E529" s="19" t="s">
        <v>132</v>
      </c>
      <c r="F529" s="19" t="s">
        <v>82</v>
      </c>
      <c r="H529" s="19" t="s">
        <v>363</v>
      </c>
      <c r="I529" s="19" t="s">
        <v>364</v>
      </c>
      <c r="P529" s="19" t="s">
        <v>2534</v>
      </c>
      <c r="R529" s="19" t="s">
        <v>85</v>
      </c>
      <c r="S529" s="19" t="s">
        <v>155</v>
      </c>
      <c r="T529" s="19" t="s">
        <v>538</v>
      </c>
      <c r="U529" s="19" t="s">
        <v>88</v>
      </c>
      <c r="V529" s="19" t="s">
        <v>155</v>
      </c>
      <c r="W529" s="19" t="s">
        <v>538</v>
      </c>
      <c r="X529" s="19" t="s">
        <v>2595</v>
      </c>
    </row>
    <row r="530" spans="1:25" x14ac:dyDescent="0.15">
      <c r="A530" s="19" t="s">
        <v>45</v>
      </c>
      <c r="B530" s="19" t="s">
        <v>2585</v>
      </c>
      <c r="C530" s="19" t="s">
        <v>2596</v>
      </c>
      <c r="D530" s="19" t="s">
        <v>2597</v>
      </c>
      <c r="E530" s="19" t="s">
        <v>81</v>
      </c>
      <c r="F530" s="19" t="s">
        <v>82</v>
      </c>
      <c r="H530" s="19" t="s">
        <v>363</v>
      </c>
      <c r="I530" s="19" t="s">
        <v>364</v>
      </c>
      <c r="P530" s="19" t="s">
        <v>2598</v>
      </c>
      <c r="R530" s="19" t="s">
        <v>85</v>
      </c>
      <c r="S530" s="19" t="s">
        <v>322</v>
      </c>
      <c r="T530" s="19" t="s">
        <v>2599</v>
      </c>
      <c r="U530" s="19" t="s">
        <v>88</v>
      </c>
      <c r="V530" s="19" t="s">
        <v>322</v>
      </c>
      <c r="W530" s="19" t="s">
        <v>2599</v>
      </c>
      <c r="X530" s="19" t="s">
        <v>2600</v>
      </c>
      <c r="Y530" s="19" t="s">
        <v>168</v>
      </c>
    </row>
    <row r="531" spans="1:25" x14ac:dyDescent="0.15">
      <c r="A531" s="19" t="s">
        <v>45</v>
      </c>
      <c r="B531" s="19" t="s">
        <v>2585</v>
      </c>
      <c r="C531" s="19" t="s">
        <v>2601</v>
      </c>
      <c r="D531" s="19" t="s">
        <v>2602</v>
      </c>
      <c r="E531" s="19" t="s">
        <v>81</v>
      </c>
      <c r="F531" s="19" t="s">
        <v>82</v>
      </c>
      <c r="H531" s="19" t="s">
        <v>363</v>
      </c>
      <c r="I531" s="19" t="s">
        <v>364</v>
      </c>
      <c r="N531" s="19" t="s">
        <v>161</v>
      </c>
      <c r="O531" s="19" t="s">
        <v>162</v>
      </c>
      <c r="P531" s="19" t="s">
        <v>1342</v>
      </c>
      <c r="R531" s="19" t="s">
        <v>85</v>
      </c>
      <c r="S531" s="19" t="s">
        <v>164</v>
      </c>
      <c r="T531" s="19" t="s">
        <v>2603</v>
      </c>
      <c r="U531" s="19" t="s">
        <v>88</v>
      </c>
      <c r="V531" s="19" t="s">
        <v>164</v>
      </c>
      <c r="W531" s="19" t="s">
        <v>2603</v>
      </c>
      <c r="X531" s="19" t="s">
        <v>2604</v>
      </c>
      <c r="Y531" s="19" t="s">
        <v>168</v>
      </c>
    </row>
    <row r="532" spans="1:25" x14ac:dyDescent="0.15">
      <c r="A532" s="19" t="s">
        <v>45</v>
      </c>
      <c r="B532" s="19" t="s">
        <v>2585</v>
      </c>
      <c r="C532" s="19" t="s">
        <v>2605</v>
      </c>
      <c r="D532" s="19" t="s">
        <v>2606</v>
      </c>
      <c r="E532" s="19" t="s">
        <v>81</v>
      </c>
      <c r="F532" s="19" t="s">
        <v>82</v>
      </c>
      <c r="H532" s="19" t="s">
        <v>363</v>
      </c>
      <c r="I532" s="19" t="s">
        <v>364</v>
      </c>
      <c r="K532" s="19" t="s">
        <v>1118</v>
      </c>
      <c r="L532" s="19" t="s">
        <v>1119</v>
      </c>
      <c r="N532" s="19" t="s">
        <v>161</v>
      </c>
      <c r="O532" s="19" t="s">
        <v>162</v>
      </c>
      <c r="P532" s="19" t="s">
        <v>2607</v>
      </c>
      <c r="R532" s="19" t="s">
        <v>85</v>
      </c>
      <c r="S532" s="19" t="s">
        <v>252</v>
      </c>
      <c r="T532" s="19" t="s">
        <v>532</v>
      </c>
      <c r="U532" s="19" t="s">
        <v>88</v>
      </c>
      <c r="V532" s="19" t="s">
        <v>252</v>
      </c>
      <c r="W532" s="19" t="s">
        <v>532</v>
      </c>
      <c r="X532" s="19" t="s">
        <v>2608</v>
      </c>
      <c r="Y532" s="19" t="s">
        <v>168</v>
      </c>
    </row>
    <row r="533" spans="1:25" x14ac:dyDescent="0.15">
      <c r="A533" s="19" t="s">
        <v>45</v>
      </c>
      <c r="B533" s="19" t="s">
        <v>2585</v>
      </c>
      <c r="C533" s="19" t="s">
        <v>2609</v>
      </c>
      <c r="D533" s="19" t="s">
        <v>2610</v>
      </c>
      <c r="E533" s="19" t="s">
        <v>93</v>
      </c>
      <c r="F533" s="19" t="s">
        <v>82</v>
      </c>
      <c r="H533" s="19" t="s">
        <v>363</v>
      </c>
      <c r="I533" s="19" t="s">
        <v>364</v>
      </c>
      <c r="N533" s="19" t="s">
        <v>193</v>
      </c>
      <c r="O533" s="19" t="s">
        <v>95</v>
      </c>
      <c r="P533" s="19" t="s">
        <v>2611</v>
      </c>
      <c r="R533" s="19" t="s">
        <v>106</v>
      </c>
      <c r="S533" s="19" t="s">
        <v>2612</v>
      </c>
      <c r="T533" s="19" t="s">
        <v>201</v>
      </c>
      <c r="U533" s="19" t="s">
        <v>149</v>
      </c>
      <c r="V533" s="19" t="s">
        <v>2612</v>
      </c>
      <c r="W533" s="19" t="s">
        <v>201</v>
      </c>
      <c r="X533" s="19" t="s">
        <v>2613</v>
      </c>
      <c r="Y533" s="19" t="s">
        <v>168</v>
      </c>
    </row>
    <row r="534" spans="1:25" x14ac:dyDescent="0.15">
      <c r="A534" s="19" t="s">
        <v>45</v>
      </c>
      <c r="B534" s="19" t="s">
        <v>2585</v>
      </c>
      <c r="C534" s="19" t="s">
        <v>2614</v>
      </c>
      <c r="D534" s="19" t="s">
        <v>2615</v>
      </c>
      <c r="E534" s="19" t="s">
        <v>81</v>
      </c>
      <c r="F534" s="19" t="s">
        <v>82</v>
      </c>
      <c r="H534" s="19" t="s">
        <v>363</v>
      </c>
      <c r="I534" s="19" t="s">
        <v>364</v>
      </c>
      <c r="N534" s="19" t="s">
        <v>193</v>
      </c>
      <c r="O534" s="19" t="s">
        <v>95</v>
      </c>
      <c r="P534" s="19" t="s">
        <v>2616</v>
      </c>
      <c r="R534" s="19" t="s">
        <v>498</v>
      </c>
      <c r="S534" s="19" t="s">
        <v>86</v>
      </c>
      <c r="T534" s="19" t="s">
        <v>1667</v>
      </c>
      <c r="U534" s="19" t="s">
        <v>500</v>
      </c>
      <c r="V534" s="19" t="s">
        <v>86</v>
      </c>
      <c r="W534" s="19" t="s">
        <v>1667</v>
      </c>
      <c r="X534" s="19" t="s">
        <v>2617</v>
      </c>
      <c r="Y534" s="19" t="s">
        <v>168</v>
      </c>
    </row>
    <row r="535" spans="1:25" x14ac:dyDescent="0.15">
      <c r="A535" s="19" t="s">
        <v>45</v>
      </c>
      <c r="B535" s="19" t="s">
        <v>2585</v>
      </c>
      <c r="C535" s="19" t="s">
        <v>2618</v>
      </c>
      <c r="D535" s="19" t="s">
        <v>2619</v>
      </c>
      <c r="E535" s="19" t="s">
        <v>81</v>
      </c>
      <c r="F535" s="19" t="s">
        <v>82</v>
      </c>
      <c r="H535" s="19" t="s">
        <v>363</v>
      </c>
      <c r="I535" s="19" t="s">
        <v>364</v>
      </c>
      <c r="P535" s="19" t="s">
        <v>1557</v>
      </c>
      <c r="R535" s="19" t="s">
        <v>85</v>
      </c>
      <c r="S535" s="19" t="s">
        <v>164</v>
      </c>
      <c r="T535" s="19" t="s">
        <v>216</v>
      </c>
      <c r="U535" s="19" t="s">
        <v>88</v>
      </c>
      <c r="V535" s="19" t="s">
        <v>164</v>
      </c>
      <c r="W535" s="19" t="s">
        <v>216</v>
      </c>
      <c r="X535" s="19" t="s">
        <v>2620</v>
      </c>
    </row>
    <row r="536" spans="1:25" x14ac:dyDescent="0.15">
      <c r="A536" s="19" t="s">
        <v>45</v>
      </c>
      <c r="B536" s="19" t="s">
        <v>2585</v>
      </c>
      <c r="C536" s="19" t="s">
        <v>2621</v>
      </c>
      <c r="D536" s="19" t="s">
        <v>2622</v>
      </c>
      <c r="E536" s="19" t="s">
        <v>132</v>
      </c>
      <c r="F536" s="19" t="s">
        <v>82</v>
      </c>
      <c r="H536" s="19" t="s">
        <v>363</v>
      </c>
      <c r="I536" s="19" t="s">
        <v>364</v>
      </c>
      <c r="P536" s="19" t="s">
        <v>1601</v>
      </c>
      <c r="R536" s="19" t="s">
        <v>85</v>
      </c>
      <c r="S536" s="19" t="s">
        <v>155</v>
      </c>
      <c r="T536" s="19" t="s">
        <v>2599</v>
      </c>
      <c r="U536" s="19" t="s">
        <v>88</v>
      </c>
      <c r="V536" s="19" t="s">
        <v>155</v>
      </c>
      <c r="W536" s="19" t="s">
        <v>2599</v>
      </c>
      <c r="X536" s="19" t="s">
        <v>2623</v>
      </c>
    </row>
    <row r="537" spans="1:25" x14ac:dyDescent="0.15">
      <c r="A537" s="19" t="s">
        <v>45</v>
      </c>
      <c r="B537" s="19" t="s">
        <v>2585</v>
      </c>
      <c r="C537" s="19" t="s">
        <v>2624</v>
      </c>
      <c r="D537" s="19" t="s">
        <v>2625</v>
      </c>
      <c r="E537" s="19" t="s">
        <v>81</v>
      </c>
      <c r="F537" s="19" t="s">
        <v>82</v>
      </c>
      <c r="H537" s="19" t="s">
        <v>363</v>
      </c>
      <c r="I537" s="19" t="s">
        <v>364</v>
      </c>
      <c r="N537" s="19" t="s">
        <v>185</v>
      </c>
      <c r="O537" s="19" t="s">
        <v>117</v>
      </c>
      <c r="P537" s="19" t="s">
        <v>2626</v>
      </c>
      <c r="R537" s="19" t="s">
        <v>85</v>
      </c>
      <c r="S537" s="19" t="s">
        <v>252</v>
      </c>
      <c r="T537" s="19" t="s">
        <v>2627</v>
      </c>
      <c r="U537" s="19" t="s">
        <v>88</v>
      </c>
      <c r="V537" s="19" t="s">
        <v>252</v>
      </c>
      <c r="W537" s="19" t="s">
        <v>2627</v>
      </c>
      <c r="X537" s="19" t="s">
        <v>2628</v>
      </c>
      <c r="Y537" s="19" t="s">
        <v>168</v>
      </c>
    </row>
    <row r="538" spans="1:25" x14ac:dyDescent="0.15">
      <c r="A538" s="19" t="s">
        <v>45</v>
      </c>
      <c r="B538" s="19" t="s">
        <v>2629</v>
      </c>
      <c r="C538" s="19" t="s">
        <v>2630</v>
      </c>
      <c r="D538" s="19" t="s">
        <v>2631</v>
      </c>
      <c r="E538" s="19" t="s">
        <v>81</v>
      </c>
      <c r="F538" s="19" t="s">
        <v>82</v>
      </c>
      <c r="H538" s="19" t="s">
        <v>363</v>
      </c>
      <c r="I538" s="19" t="s">
        <v>404</v>
      </c>
      <c r="N538" s="19" t="s">
        <v>193</v>
      </c>
      <c r="O538" s="19" t="s">
        <v>95</v>
      </c>
      <c r="P538" s="19" t="s">
        <v>2632</v>
      </c>
      <c r="R538" s="19" t="s">
        <v>106</v>
      </c>
      <c r="S538" s="19" t="s">
        <v>627</v>
      </c>
      <c r="T538" s="19" t="s">
        <v>148</v>
      </c>
      <c r="U538" s="19" t="s">
        <v>149</v>
      </c>
      <c r="V538" s="19" t="s">
        <v>627</v>
      </c>
      <c r="W538" s="19" t="s">
        <v>148</v>
      </c>
      <c r="X538" s="19" t="s">
        <v>2633</v>
      </c>
      <c r="Y538" s="19" t="s">
        <v>168</v>
      </c>
    </row>
    <row r="539" spans="1:25" x14ac:dyDescent="0.15">
      <c r="A539" s="19" t="s">
        <v>45</v>
      </c>
      <c r="B539" s="19" t="s">
        <v>2629</v>
      </c>
      <c r="C539" s="19" t="s">
        <v>2634</v>
      </c>
      <c r="D539" s="19" t="s">
        <v>2635</v>
      </c>
      <c r="E539" s="19" t="s">
        <v>81</v>
      </c>
      <c r="F539" s="19" t="s">
        <v>82</v>
      </c>
      <c r="H539" s="19" t="s">
        <v>363</v>
      </c>
      <c r="I539" s="19" t="s">
        <v>404</v>
      </c>
      <c r="P539" s="19" t="s">
        <v>2636</v>
      </c>
      <c r="R539" s="19" t="s">
        <v>85</v>
      </c>
      <c r="S539" s="19" t="s">
        <v>357</v>
      </c>
      <c r="T539" s="19" t="s">
        <v>1489</v>
      </c>
      <c r="U539" s="19" t="s">
        <v>88</v>
      </c>
      <c r="V539" s="19" t="s">
        <v>357</v>
      </c>
      <c r="W539" s="19" t="s">
        <v>1489</v>
      </c>
      <c r="X539" s="19" t="s">
        <v>2637</v>
      </c>
    </row>
    <row r="540" spans="1:25" x14ac:dyDescent="0.15">
      <c r="A540" s="19" t="s">
        <v>45</v>
      </c>
      <c r="B540" s="19" t="s">
        <v>2629</v>
      </c>
      <c r="C540" s="19" t="s">
        <v>2638</v>
      </c>
      <c r="D540" s="19" t="s">
        <v>2639</v>
      </c>
      <c r="E540" s="19" t="s">
        <v>81</v>
      </c>
      <c r="F540" s="19" t="s">
        <v>82</v>
      </c>
      <c r="H540" s="19" t="s">
        <v>363</v>
      </c>
      <c r="I540" s="19" t="s">
        <v>404</v>
      </c>
      <c r="P540" s="19" t="s">
        <v>1177</v>
      </c>
      <c r="R540" s="19" t="s">
        <v>85</v>
      </c>
      <c r="S540" s="19" t="s">
        <v>230</v>
      </c>
      <c r="T540" s="19" t="s">
        <v>385</v>
      </c>
      <c r="U540" s="19" t="s">
        <v>88</v>
      </c>
      <c r="V540" s="19" t="s">
        <v>230</v>
      </c>
      <c r="W540" s="19" t="s">
        <v>385</v>
      </c>
      <c r="X540" s="19" t="s">
        <v>2640</v>
      </c>
    </row>
    <row r="541" spans="1:25" x14ac:dyDescent="0.15">
      <c r="A541" s="19" t="s">
        <v>45</v>
      </c>
      <c r="B541" s="19" t="s">
        <v>2629</v>
      </c>
      <c r="C541" s="19" t="s">
        <v>2641</v>
      </c>
      <c r="D541" s="19" t="s">
        <v>2642</v>
      </c>
      <c r="E541" s="19" t="s">
        <v>81</v>
      </c>
      <c r="F541" s="19" t="s">
        <v>82</v>
      </c>
      <c r="H541" s="19" t="s">
        <v>363</v>
      </c>
      <c r="I541" s="19" t="s">
        <v>404</v>
      </c>
      <c r="P541" s="19" t="s">
        <v>2643</v>
      </c>
      <c r="R541" s="19" t="s">
        <v>85</v>
      </c>
      <c r="S541" s="19" t="s">
        <v>164</v>
      </c>
      <c r="T541" s="19" t="s">
        <v>2644</v>
      </c>
      <c r="U541" s="19" t="s">
        <v>88</v>
      </c>
      <c r="V541" s="19" t="s">
        <v>164</v>
      </c>
      <c r="W541" s="19" t="s">
        <v>2644</v>
      </c>
      <c r="X541" s="19" t="s">
        <v>2645</v>
      </c>
    </row>
    <row r="542" spans="1:25" x14ac:dyDescent="0.15">
      <c r="A542" s="19" t="s">
        <v>45</v>
      </c>
      <c r="B542" s="19" t="s">
        <v>2629</v>
      </c>
      <c r="C542" s="19" t="s">
        <v>2646</v>
      </c>
      <c r="D542" s="19" t="s">
        <v>2647</v>
      </c>
      <c r="E542" s="19" t="s">
        <v>81</v>
      </c>
      <c r="F542" s="19" t="s">
        <v>82</v>
      </c>
      <c r="H542" s="19" t="s">
        <v>363</v>
      </c>
      <c r="I542" s="19" t="s">
        <v>404</v>
      </c>
      <c r="N542" s="19" t="s">
        <v>193</v>
      </c>
      <c r="O542" s="19" t="s">
        <v>95</v>
      </c>
      <c r="P542" s="19" t="s">
        <v>2530</v>
      </c>
      <c r="R542" s="19" t="s">
        <v>106</v>
      </c>
      <c r="S542" s="19" t="s">
        <v>627</v>
      </c>
      <c r="T542" s="19" t="s">
        <v>1573</v>
      </c>
      <c r="U542" s="19" t="s">
        <v>149</v>
      </c>
      <c r="V542" s="19" t="s">
        <v>627</v>
      </c>
      <c r="W542" s="19" t="s">
        <v>1573</v>
      </c>
      <c r="X542" s="19" t="s">
        <v>2648</v>
      </c>
      <c r="Y542" s="19" t="s">
        <v>168</v>
      </c>
    </row>
    <row r="543" spans="1:25" x14ac:dyDescent="0.15">
      <c r="A543" s="19" t="s">
        <v>45</v>
      </c>
      <c r="B543" s="19" t="s">
        <v>2629</v>
      </c>
      <c r="C543" s="19" t="s">
        <v>2649</v>
      </c>
      <c r="D543" s="19" t="s">
        <v>2650</v>
      </c>
      <c r="E543" s="19" t="s">
        <v>81</v>
      </c>
      <c r="F543" s="19" t="s">
        <v>82</v>
      </c>
      <c r="H543" s="19" t="s">
        <v>363</v>
      </c>
      <c r="I543" s="19" t="s">
        <v>404</v>
      </c>
      <c r="N543" s="19" t="s">
        <v>193</v>
      </c>
      <c r="O543" s="19" t="s">
        <v>95</v>
      </c>
      <c r="P543" s="19" t="s">
        <v>1342</v>
      </c>
      <c r="R543" s="19" t="s">
        <v>106</v>
      </c>
      <c r="S543" s="19" t="s">
        <v>215</v>
      </c>
      <c r="T543" s="19" t="s">
        <v>174</v>
      </c>
      <c r="U543" s="19" t="s">
        <v>149</v>
      </c>
      <c r="V543" s="19" t="s">
        <v>215</v>
      </c>
      <c r="W543" s="19" t="s">
        <v>174</v>
      </c>
      <c r="X543" s="19" t="s">
        <v>2651</v>
      </c>
      <c r="Y543" s="19" t="s">
        <v>168</v>
      </c>
    </row>
    <row r="544" spans="1:25" x14ac:dyDescent="0.15">
      <c r="A544" s="19" t="s">
        <v>45</v>
      </c>
      <c r="B544" s="19" t="s">
        <v>2629</v>
      </c>
      <c r="C544" s="19" t="s">
        <v>2652</v>
      </c>
      <c r="D544" s="19" t="s">
        <v>2653</v>
      </c>
      <c r="E544" s="19" t="s">
        <v>81</v>
      </c>
      <c r="F544" s="19" t="s">
        <v>82</v>
      </c>
      <c r="H544" s="19" t="s">
        <v>363</v>
      </c>
      <c r="I544" s="19" t="s">
        <v>404</v>
      </c>
      <c r="N544" s="19" t="s">
        <v>193</v>
      </c>
      <c r="O544" s="19" t="s">
        <v>95</v>
      </c>
      <c r="P544" s="19" t="s">
        <v>651</v>
      </c>
      <c r="R544" s="19" t="s">
        <v>106</v>
      </c>
      <c r="S544" s="19" t="s">
        <v>164</v>
      </c>
      <c r="T544" s="19" t="s">
        <v>1988</v>
      </c>
      <c r="U544" s="19" t="s">
        <v>149</v>
      </c>
      <c r="X544" s="19" t="s">
        <v>2654</v>
      </c>
      <c r="Y544" s="19" t="s">
        <v>168</v>
      </c>
    </row>
    <row r="545" spans="1:25" x14ac:dyDescent="0.15">
      <c r="A545" s="19" t="s">
        <v>45</v>
      </c>
      <c r="B545" s="19" t="s">
        <v>2655</v>
      </c>
      <c r="C545" s="19" t="s">
        <v>2656</v>
      </c>
      <c r="D545" s="19" t="s">
        <v>2657</v>
      </c>
      <c r="E545" s="19" t="s">
        <v>81</v>
      </c>
      <c r="F545" s="19" t="s">
        <v>82</v>
      </c>
      <c r="H545" s="19" t="s">
        <v>363</v>
      </c>
      <c r="I545" s="19" t="s">
        <v>364</v>
      </c>
      <c r="P545" s="19" t="s">
        <v>1707</v>
      </c>
      <c r="R545" s="19" t="s">
        <v>85</v>
      </c>
      <c r="S545" s="19" t="s">
        <v>109</v>
      </c>
      <c r="T545" s="19" t="s">
        <v>538</v>
      </c>
      <c r="U545" s="19" t="s">
        <v>88</v>
      </c>
      <c r="V545" s="19" t="s">
        <v>109</v>
      </c>
      <c r="W545" s="19" t="s">
        <v>538</v>
      </c>
      <c r="X545" s="19" t="s">
        <v>2658</v>
      </c>
    </row>
    <row r="546" spans="1:25" x14ac:dyDescent="0.15">
      <c r="A546" s="19" t="s">
        <v>45</v>
      </c>
      <c r="B546" s="19" t="s">
        <v>2655</v>
      </c>
      <c r="C546" s="19" t="s">
        <v>2659</v>
      </c>
      <c r="D546" s="19" t="s">
        <v>2660</v>
      </c>
      <c r="E546" s="19" t="s">
        <v>483</v>
      </c>
      <c r="F546" s="19" t="s">
        <v>82</v>
      </c>
      <c r="H546" s="19" t="s">
        <v>363</v>
      </c>
      <c r="I546" s="19" t="s">
        <v>364</v>
      </c>
      <c r="N546" s="19" t="s">
        <v>185</v>
      </c>
      <c r="O546" s="19" t="s">
        <v>117</v>
      </c>
      <c r="P546" s="19" t="s">
        <v>1644</v>
      </c>
      <c r="R546" s="19" t="s">
        <v>85</v>
      </c>
      <c r="S546" s="19" t="s">
        <v>164</v>
      </c>
      <c r="T546" s="19" t="s">
        <v>538</v>
      </c>
      <c r="U546" s="19" t="s">
        <v>88</v>
      </c>
      <c r="V546" s="19" t="s">
        <v>164</v>
      </c>
      <c r="W546" s="19" t="s">
        <v>538</v>
      </c>
      <c r="X546" s="19" t="s">
        <v>2661</v>
      </c>
      <c r="Y546" s="19" t="s">
        <v>168</v>
      </c>
    </row>
    <row r="547" spans="1:25" x14ac:dyDescent="0.15">
      <c r="A547" s="19" t="s">
        <v>45</v>
      </c>
      <c r="B547" s="19" t="s">
        <v>2655</v>
      </c>
      <c r="C547" s="19" t="s">
        <v>2662</v>
      </c>
      <c r="D547" s="19" t="s">
        <v>2663</v>
      </c>
      <c r="E547" s="19" t="s">
        <v>81</v>
      </c>
      <c r="F547" s="19" t="s">
        <v>82</v>
      </c>
      <c r="H547" s="19" t="s">
        <v>363</v>
      </c>
      <c r="I547" s="19" t="s">
        <v>364</v>
      </c>
      <c r="N547" s="19" t="s">
        <v>193</v>
      </c>
      <c r="O547" s="19" t="s">
        <v>95</v>
      </c>
      <c r="P547" s="19" t="s">
        <v>2664</v>
      </c>
      <c r="R547" s="19" t="s">
        <v>85</v>
      </c>
      <c r="S547" s="19" t="s">
        <v>322</v>
      </c>
      <c r="T547" s="19" t="s">
        <v>2599</v>
      </c>
      <c r="U547" s="19" t="s">
        <v>88</v>
      </c>
      <c r="V547" s="19" t="s">
        <v>322</v>
      </c>
      <c r="W547" s="19" t="s">
        <v>2599</v>
      </c>
      <c r="X547" s="19" t="s">
        <v>2665</v>
      </c>
      <c r="Y547" s="19" t="s">
        <v>168</v>
      </c>
    </row>
    <row r="548" spans="1:25" x14ac:dyDescent="0.15">
      <c r="A548" s="19" t="s">
        <v>45</v>
      </c>
      <c r="B548" s="19" t="s">
        <v>2655</v>
      </c>
      <c r="C548" s="19" t="s">
        <v>2666</v>
      </c>
      <c r="D548" s="19" t="s">
        <v>2667</v>
      </c>
      <c r="E548" s="19" t="s">
        <v>81</v>
      </c>
      <c r="F548" s="19" t="s">
        <v>82</v>
      </c>
      <c r="H548" s="19" t="s">
        <v>363</v>
      </c>
      <c r="I548" s="19" t="s">
        <v>364</v>
      </c>
      <c r="N548" s="19" t="s">
        <v>193</v>
      </c>
      <c r="O548" s="19" t="s">
        <v>95</v>
      </c>
      <c r="P548" s="19" t="s">
        <v>379</v>
      </c>
      <c r="R548" s="19" t="s">
        <v>85</v>
      </c>
      <c r="S548" s="19" t="s">
        <v>252</v>
      </c>
      <c r="T548" s="19" t="s">
        <v>1667</v>
      </c>
      <c r="U548" s="19" t="s">
        <v>88</v>
      </c>
      <c r="V548" s="19" t="s">
        <v>252</v>
      </c>
      <c r="W548" s="19" t="s">
        <v>1667</v>
      </c>
      <c r="X548" s="19" t="s">
        <v>2668</v>
      </c>
      <c r="Y548" s="19" t="s">
        <v>168</v>
      </c>
    </row>
    <row r="549" spans="1:25" x14ac:dyDescent="0.15">
      <c r="A549" s="19" t="s">
        <v>45</v>
      </c>
      <c r="B549" s="19" t="s">
        <v>2655</v>
      </c>
      <c r="C549" s="19" t="s">
        <v>2669</v>
      </c>
      <c r="D549" s="19" t="s">
        <v>2670</v>
      </c>
      <c r="E549" s="19" t="s">
        <v>81</v>
      </c>
      <c r="F549" s="19" t="s">
        <v>82</v>
      </c>
      <c r="H549" s="19" t="s">
        <v>363</v>
      </c>
      <c r="I549" s="19" t="s">
        <v>364</v>
      </c>
      <c r="K549" s="19" t="s">
        <v>1149</v>
      </c>
      <c r="L549" s="19" t="s">
        <v>1150</v>
      </c>
      <c r="N549" s="19" t="s">
        <v>161</v>
      </c>
      <c r="O549" s="19" t="s">
        <v>162</v>
      </c>
      <c r="P549" s="19" t="s">
        <v>1213</v>
      </c>
      <c r="R549" s="19" t="s">
        <v>85</v>
      </c>
      <c r="S549" s="19" t="s">
        <v>2671</v>
      </c>
      <c r="T549" s="19" t="s">
        <v>532</v>
      </c>
      <c r="U549" s="19" t="s">
        <v>88</v>
      </c>
      <c r="V549" s="19" t="s">
        <v>2671</v>
      </c>
      <c r="W549" s="19" t="s">
        <v>532</v>
      </c>
      <c r="X549" s="19" t="s">
        <v>2672</v>
      </c>
      <c r="Y549" s="19" t="s">
        <v>168</v>
      </c>
    </row>
    <row r="550" spans="1:25" x14ac:dyDescent="0.15">
      <c r="A550" s="19" t="s">
        <v>45</v>
      </c>
      <c r="B550" s="19" t="s">
        <v>2655</v>
      </c>
      <c r="C550" s="19" t="s">
        <v>2673</v>
      </c>
      <c r="D550" s="19" t="s">
        <v>2674</v>
      </c>
      <c r="E550" s="19" t="s">
        <v>81</v>
      </c>
      <c r="F550" s="19" t="s">
        <v>82</v>
      </c>
      <c r="H550" s="19" t="s">
        <v>363</v>
      </c>
      <c r="I550" s="19" t="s">
        <v>364</v>
      </c>
      <c r="N550" s="19" t="s">
        <v>161</v>
      </c>
      <c r="O550" s="19" t="s">
        <v>162</v>
      </c>
      <c r="P550" s="19" t="s">
        <v>1213</v>
      </c>
      <c r="R550" s="19" t="s">
        <v>498</v>
      </c>
      <c r="S550" s="19" t="s">
        <v>86</v>
      </c>
      <c r="T550" s="19" t="s">
        <v>2599</v>
      </c>
      <c r="U550" s="19" t="s">
        <v>500</v>
      </c>
      <c r="V550" s="19" t="s">
        <v>86</v>
      </c>
      <c r="W550" s="19" t="s">
        <v>2675</v>
      </c>
      <c r="X550" s="19" t="s">
        <v>2676</v>
      </c>
      <c r="Y550" s="19" t="s">
        <v>168</v>
      </c>
    </row>
    <row r="551" spans="1:25" x14ac:dyDescent="0.15">
      <c r="A551" s="19" t="s">
        <v>45</v>
      </c>
      <c r="B551" s="19" t="s">
        <v>2655</v>
      </c>
      <c r="C551" s="19" t="s">
        <v>2677</v>
      </c>
      <c r="D551" s="19" t="s">
        <v>2678</v>
      </c>
      <c r="E551" s="19" t="s">
        <v>81</v>
      </c>
      <c r="F551" s="19" t="s">
        <v>82</v>
      </c>
      <c r="H551" s="19" t="s">
        <v>363</v>
      </c>
      <c r="I551" s="19" t="s">
        <v>364</v>
      </c>
      <c r="N551" s="19" t="s">
        <v>161</v>
      </c>
      <c r="O551" s="19" t="s">
        <v>162</v>
      </c>
      <c r="P551" s="19" t="s">
        <v>2679</v>
      </c>
      <c r="R551" s="19" t="s">
        <v>85</v>
      </c>
      <c r="S551" s="19" t="s">
        <v>86</v>
      </c>
      <c r="T551" s="19" t="s">
        <v>532</v>
      </c>
      <c r="U551" s="19" t="s">
        <v>88</v>
      </c>
      <c r="V551" s="19" t="s">
        <v>86</v>
      </c>
      <c r="W551" s="19" t="s">
        <v>532</v>
      </c>
      <c r="X551" s="19" t="s">
        <v>2680</v>
      </c>
      <c r="Y551" s="19" t="s">
        <v>168</v>
      </c>
    </row>
    <row r="552" spans="1:25" x14ac:dyDescent="0.15">
      <c r="A552" s="19" t="s">
        <v>45</v>
      </c>
      <c r="B552" s="19" t="s">
        <v>2655</v>
      </c>
      <c r="C552" s="19" t="s">
        <v>2681</v>
      </c>
      <c r="D552" s="19" t="s">
        <v>2682</v>
      </c>
      <c r="E552" s="19" t="s">
        <v>81</v>
      </c>
      <c r="F552" s="19" t="s">
        <v>82</v>
      </c>
      <c r="H552" s="19" t="s">
        <v>363</v>
      </c>
      <c r="I552" s="19" t="s">
        <v>364</v>
      </c>
      <c r="K552" s="19" t="s">
        <v>1118</v>
      </c>
      <c r="L552" s="19" t="s">
        <v>1119</v>
      </c>
      <c r="N552" s="19" t="s">
        <v>161</v>
      </c>
      <c r="O552" s="19" t="s">
        <v>162</v>
      </c>
      <c r="P552" s="19" t="s">
        <v>851</v>
      </c>
      <c r="R552" s="19" t="s">
        <v>85</v>
      </c>
      <c r="S552" s="19" t="s">
        <v>252</v>
      </c>
      <c r="T552" s="19" t="s">
        <v>532</v>
      </c>
      <c r="U552" s="19" t="s">
        <v>88</v>
      </c>
      <c r="V552" s="19" t="s">
        <v>252</v>
      </c>
      <c r="W552" s="19" t="s">
        <v>532</v>
      </c>
      <c r="X552" s="19" t="s">
        <v>2683</v>
      </c>
      <c r="Y552" s="19" t="s">
        <v>168</v>
      </c>
    </row>
    <row r="553" spans="1:25" x14ac:dyDescent="0.15">
      <c r="A553" s="19" t="s">
        <v>45</v>
      </c>
      <c r="B553" s="19" t="s">
        <v>2655</v>
      </c>
      <c r="C553" s="19" t="s">
        <v>2684</v>
      </c>
      <c r="D553" s="19" t="s">
        <v>2685</v>
      </c>
      <c r="E553" s="19" t="s">
        <v>132</v>
      </c>
      <c r="F553" s="19" t="s">
        <v>82</v>
      </c>
      <c r="H553" s="19" t="s">
        <v>363</v>
      </c>
      <c r="I553" s="19" t="s">
        <v>364</v>
      </c>
      <c r="P553" s="19" t="s">
        <v>2320</v>
      </c>
      <c r="R553" s="19" t="s">
        <v>85</v>
      </c>
      <c r="S553" s="19" t="s">
        <v>155</v>
      </c>
      <c r="T553" s="19" t="s">
        <v>2599</v>
      </c>
      <c r="U553" s="19" t="s">
        <v>88</v>
      </c>
      <c r="V553" s="19" t="s">
        <v>155</v>
      </c>
      <c r="W553" s="19" t="s">
        <v>2599</v>
      </c>
      <c r="X553" s="19" t="s">
        <v>2686</v>
      </c>
    </row>
    <row r="554" spans="1:25" x14ac:dyDescent="0.15">
      <c r="A554" s="19" t="s">
        <v>45</v>
      </c>
      <c r="B554" s="19" t="s">
        <v>2655</v>
      </c>
      <c r="C554" s="19" t="s">
        <v>2687</v>
      </c>
      <c r="D554" s="19" t="s">
        <v>2688</v>
      </c>
      <c r="E554" s="19" t="s">
        <v>81</v>
      </c>
      <c r="F554" s="19" t="s">
        <v>82</v>
      </c>
      <c r="H554" s="19" t="s">
        <v>363</v>
      </c>
      <c r="I554" s="19" t="s">
        <v>364</v>
      </c>
      <c r="P554" s="19" t="s">
        <v>1188</v>
      </c>
      <c r="R554" s="19" t="s">
        <v>85</v>
      </c>
      <c r="S554" s="19" t="s">
        <v>155</v>
      </c>
      <c r="T554" s="19" t="s">
        <v>538</v>
      </c>
      <c r="U554" s="19" t="s">
        <v>88</v>
      </c>
      <c r="V554" s="19" t="s">
        <v>155</v>
      </c>
      <c r="W554" s="19" t="s">
        <v>538</v>
      </c>
      <c r="X554" s="19" t="s">
        <v>2689</v>
      </c>
    </row>
    <row r="555" spans="1:25" x14ac:dyDescent="0.15">
      <c r="A555" s="19" t="s">
        <v>45</v>
      </c>
      <c r="B555" s="19" t="s">
        <v>2655</v>
      </c>
      <c r="C555" s="19" t="s">
        <v>2690</v>
      </c>
      <c r="D555" s="19" t="s">
        <v>2691</v>
      </c>
      <c r="E555" s="19" t="s">
        <v>81</v>
      </c>
      <c r="F555" s="19" t="s">
        <v>82</v>
      </c>
      <c r="H555" s="19" t="s">
        <v>363</v>
      </c>
      <c r="I555" s="19" t="s">
        <v>364</v>
      </c>
      <c r="N555" s="19" t="s">
        <v>161</v>
      </c>
      <c r="O555" s="19" t="s">
        <v>162</v>
      </c>
      <c r="P555" s="19" t="s">
        <v>1342</v>
      </c>
      <c r="R555" s="19" t="s">
        <v>85</v>
      </c>
      <c r="S555" s="19" t="s">
        <v>86</v>
      </c>
      <c r="T555" s="19" t="s">
        <v>532</v>
      </c>
      <c r="U555" s="19" t="s">
        <v>88</v>
      </c>
      <c r="V555" s="19" t="s">
        <v>86</v>
      </c>
      <c r="W555" s="19" t="s">
        <v>532</v>
      </c>
      <c r="X555" s="19" t="s">
        <v>2692</v>
      </c>
      <c r="Y555" s="19" t="s">
        <v>168</v>
      </c>
    </row>
    <row r="556" spans="1:25" x14ac:dyDescent="0.15">
      <c r="A556" s="19" t="s">
        <v>46</v>
      </c>
      <c r="B556" s="19" t="s">
        <v>2693</v>
      </c>
      <c r="C556" s="19" t="s">
        <v>2694</v>
      </c>
      <c r="D556" s="19" t="s">
        <v>2695</v>
      </c>
      <c r="E556" s="19" t="s">
        <v>81</v>
      </c>
      <c r="F556" s="19" t="s">
        <v>82</v>
      </c>
      <c r="H556" s="19" t="s">
        <v>363</v>
      </c>
      <c r="I556" s="19" t="s">
        <v>364</v>
      </c>
      <c r="P556" s="19" t="s">
        <v>437</v>
      </c>
      <c r="R556" s="19" t="s">
        <v>85</v>
      </c>
      <c r="S556" s="19" t="s">
        <v>627</v>
      </c>
      <c r="T556" s="19" t="s">
        <v>1076</v>
      </c>
      <c r="U556" s="19" t="s">
        <v>88</v>
      </c>
      <c r="V556" s="19" t="s">
        <v>627</v>
      </c>
      <c r="W556" s="19" t="s">
        <v>1076</v>
      </c>
      <c r="X556" s="19" t="s">
        <v>2696</v>
      </c>
    </row>
    <row r="557" spans="1:25" x14ac:dyDescent="0.15">
      <c r="A557" s="19" t="s">
        <v>46</v>
      </c>
      <c r="B557" s="19" t="s">
        <v>2693</v>
      </c>
      <c r="C557" s="19" t="s">
        <v>2697</v>
      </c>
      <c r="D557" s="19" t="s">
        <v>2698</v>
      </c>
      <c r="E557" s="19" t="s">
        <v>81</v>
      </c>
      <c r="F557" s="19" t="s">
        <v>82</v>
      </c>
      <c r="H557" s="19" t="s">
        <v>363</v>
      </c>
      <c r="I557" s="19" t="s">
        <v>364</v>
      </c>
      <c r="K557" s="19" t="s">
        <v>1165</v>
      </c>
      <c r="L557" s="19" t="s">
        <v>104</v>
      </c>
      <c r="N557" s="19" t="s">
        <v>161</v>
      </c>
      <c r="O557" s="19" t="s">
        <v>162</v>
      </c>
      <c r="P557" s="19" t="s">
        <v>1644</v>
      </c>
      <c r="R557" s="19" t="s">
        <v>498</v>
      </c>
      <c r="S557" s="19" t="s">
        <v>215</v>
      </c>
      <c r="T557" s="19" t="s">
        <v>2699</v>
      </c>
      <c r="U557" s="19" t="s">
        <v>500</v>
      </c>
      <c r="V557" s="19" t="s">
        <v>215</v>
      </c>
      <c r="X557" s="19" t="s">
        <v>2700</v>
      </c>
      <c r="Y557" s="19" t="s">
        <v>168</v>
      </c>
    </row>
    <row r="558" spans="1:25" x14ac:dyDescent="0.15">
      <c r="A558" s="19" t="s">
        <v>46</v>
      </c>
      <c r="B558" s="19" t="s">
        <v>2701</v>
      </c>
      <c r="C558" s="19" t="s">
        <v>2702</v>
      </c>
      <c r="D558" s="19" t="s">
        <v>2703</v>
      </c>
      <c r="E558" s="19" t="s">
        <v>81</v>
      </c>
      <c r="F558" s="19" t="s">
        <v>82</v>
      </c>
      <c r="H558" s="19" t="s">
        <v>363</v>
      </c>
      <c r="I558" s="19" t="s">
        <v>364</v>
      </c>
      <c r="K558" s="19" t="s">
        <v>1118</v>
      </c>
      <c r="L558" s="19" t="s">
        <v>1119</v>
      </c>
      <c r="N558" s="19" t="s">
        <v>193</v>
      </c>
      <c r="O558" s="19" t="s">
        <v>95</v>
      </c>
      <c r="P558" s="19" t="s">
        <v>2704</v>
      </c>
      <c r="R558" s="19" t="s">
        <v>85</v>
      </c>
      <c r="S558" s="19" t="s">
        <v>109</v>
      </c>
      <c r="T558" s="19" t="s">
        <v>2705</v>
      </c>
      <c r="U558" s="19" t="s">
        <v>88</v>
      </c>
      <c r="V558" s="19" t="s">
        <v>109</v>
      </c>
      <c r="W558" s="19" t="s">
        <v>2705</v>
      </c>
      <c r="X558" s="19" t="s">
        <v>2706</v>
      </c>
      <c r="Y558" s="19" t="s">
        <v>168</v>
      </c>
    </row>
    <row r="559" spans="1:25" x14ac:dyDescent="0.15">
      <c r="A559" s="19" t="s">
        <v>46</v>
      </c>
      <c r="B559" s="19" t="s">
        <v>2701</v>
      </c>
      <c r="C559" s="19" t="s">
        <v>2707</v>
      </c>
      <c r="D559" s="19" t="s">
        <v>2708</v>
      </c>
      <c r="E559" s="19" t="s">
        <v>81</v>
      </c>
      <c r="F559" s="19" t="s">
        <v>82</v>
      </c>
      <c r="H559" s="19" t="s">
        <v>363</v>
      </c>
      <c r="I559" s="19" t="s">
        <v>364</v>
      </c>
      <c r="N559" s="19" t="s">
        <v>161</v>
      </c>
      <c r="O559" s="19" t="s">
        <v>162</v>
      </c>
      <c r="P559" s="19" t="s">
        <v>1245</v>
      </c>
      <c r="R559" s="19" t="s">
        <v>85</v>
      </c>
      <c r="S559" s="19" t="s">
        <v>215</v>
      </c>
      <c r="T559" s="19" t="s">
        <v>1831</v>
      </c>
      <c r="U559" s="19" t="s">
        <v>88</v>
      </c>
      <c r="V559" s="19" t="s">
        <v>215</v>
      </c>
      <c r="W559" s="19" t="s">
        <v>1831</v>
      </c>
      <c r="X559" s="19" t="s">
        <v>2709</v>
      </c>
      <c r="Y559" s="19" t="s">
        <v>168</v>
      </c>
    </row>
    <row r="560" spans="1:25" x14ac:dyDescent="0.15">
      <c r="A560" s="19" t="s">
        <v>46</v>
      </c>
      <c r="B560" s="19" t="s">
        <v>2701</v>
      </c>
      <c r="C560" s="19" t="s">
        <v>2710</v>
      </c>
      <c r="D560" s="19" t="s">
        <v>2711</v>
      </c>
      <c r="E560" s="19" t="s">
        <v>81</v>
      </c>
      <c r="F560" s="19" t="s">
        <v>82</v>
      </c>
      <c r="H560" s="19" t="s">
        <v>363</v>
      </c>
      <c r="I560" s="19" t="s">
        <v>364</v>
      </c>
      <c r="K560" s="19" t="s">
        <v>1165</v>
      </c>
      <c r="L560" s="19" t="s">
        <v>104</v>
      </c>
      <c r="N560" s="19" t="s">
        <v>161</v>
      </c>
      <c r="O560" s="19" t="s">
        <v>162</v>
      </c>
      <c r="P560" s="19" t="s">
        <v>1852</v>
      </c>
      <c r="R560" s="19" t="s">
        <v>498</v>
      </c>
      <c r="S560" s="19" t="s">
        <v>322</v>
      </c>
      <c r="T560" s="19" t="s">
        <v>2712</v>
      </c>
      <c r="U560" s="19" t="s">
        <v>500</v>
      </c>
      <c r="V560" s="19" t="s">
        <v>322</v>
      </c>
      <c r="W560" s="19" t="s">
        <v>2712</v>
      </c>
      <c r="X560" s="19" t="s">
        <v>2713</v>
      </c>
      <c r="Y560" s="19" t="s">
        <v>168</v>
      </c>
    </row>
    <row r="561" spans="1:25" x14ac:dyDescent="0.15">
      <c r="A561" s="19" t="s">
        <v>46</v>
      </c>
      <c r="B561" s="19" t="s">
        <v>2701</v>
      </c>
      <c r="C561" s="19" t="s">
        <v>2714</v>
      </c>
      <c r="D561" s="19" t="s">
        <v>1412</v>
      </c>
      <c r="E561" s="19" t="s">
        <v>81</v>
      </c>
      <c r="F561" s="19" t="s">
        <v>82</v>
      </c>
      <c r="H561" s="19" t="s">
        <v>363</v>
      </c>
      <c r="I561" s="19" t="s">
        <v>364</v>
      </c>
      <c r="N561" s="19" t="s">
        <v>161</v>
      </c>
      <c r="O561" s="19" t="s">
        <v>162</v>
      </c>
      <c r="P561" s="19" t="s">
        <v>1009</v>
      </c>
      <c r="R561" s="19" t="s">
        <v>498</v>
      </c>
      <c r="S561" s="19" t="s">
        <v>109</v>
      </c>
      <c r="T561" s="19" t="s">
        <v>2715</v>
      </c>
      <c r="U561" s="19" t="s">
        <v>500</v>
      </c>
      <c r="V561" s="19" t="s">
        <v>109</v>
      </c>
      <c r="W561" s="19" t="s">
        <v>2716</v>
      </c>
      <c r="X561" s="19" t="s">
        <v>2717</v>
      </c>
      <c r="Y561" s="19" t="s">
        <v>168</v>
      </c>
    </row>
    <row r="562" spans="1:25" x14ac:dyDescent="0.15">
      <c r="A562" s="19" t="s">
        <v>46</v>
      </c>
      <c r="B562" s="19" t="s">
        <v>2701</v>
      </c>
      <c r="C562" s="19" t="s">
        <v>2718</v>
      </c>
      <c r="D562" s="19" t="s">
        <v>2719</v>
      </c>
      <c r="F562" s="19" t="s">
        <v>82</v>
      </c>
      <c r="H562" s="19" t="s">
        <v>363</v>
      </c>
      <c r="I562" s="19" t="s">
        <v>364</v>
      </c>
      <c r="N562" s="19" t="s">
        <v>193</v>
      </c>
      <c r="O562" s="19" t="s">
        <v>95</v>
      </c>
      <c r="P562" s="19" t="s">
        <v>1009</v>
      </c>
      <c r="R562" s="19" t="s">
        <v>85</v>
      </c>
      <c r="S562" s="19" t="s">
        <v>322</v>
      </c>
      <c r="T562" s="19" t="s">
        <v>2720</v>
      </c>
      <c r="U562" s="19" t="s">
        <v>88</v>
      </c>
      <c r="V562" s="19" t="s">
        <v>322</v>
      </c>
      <c r="W562" s="19" t="s">
        <v>2720</v>
      </c>
      <c r="X562" s="19" t="s">
        <v>2721</v>
      </c>
      <c r="Y562" s="19" t="s">
        <v>168</v>
      </c>
    </row>
    <row r="563" spans="1:25" x14ac:dyDescent="0.15">
      <c r="A563" s="19" t="s">
        <v>46</v>
      </c>
      <c r="B563" s="19" t="s">
        <v>2701</v>
      </c>
      <c r="C563" s="19" t="s">
        <v>2722</v>
      </c>
      <c r="D563" s="19" t="s">
        <v>2723</v>
      </c>
      <c r="E563" s="19" t="s">
        <v>81</v>
      </c>
      <c r="F563" s="19" t="s">
        <v>82</v>
      </c>
      <c r="H563" s="19" t="s">
        <v>363</v>
      </c>
      <c r="I563" s="19" t="s">
        <v>364</v>
      </c>
      <c r="N563" s="19" t="s">
        <v>1828</v>
      </c>
      <c r="O563" s="19" t="s">
        <v>162</v>
      </c>
      <c r="P563" s="19" t="s">
        <v>2724</v>
      </c>
      <c r="R563" s="19" t="s">
        <v>85</v>
      </c>
      <c r="S563" s="19" t="s">
        <v>215</v>
      </c>
      <c r="T563" s="19" t="s">
        <v>1082</v>
      </c>
      <c r="U563" s="19" t="s">
        <v>88</v>
      </c>
      <c r="V563" s="19" t="s">
        <v>215</v>
      </c>
      <c r="W563" s="19" t="s">
        <v>1082</v>
      </c>
      <c r="X563" s="19" t="s">
        <v>2725</v>
      </c>
      <c r="Y563" s="19" t="s">
        <v>168</v>
      </c>
    </row>
    <row r="564" spans="1:25" x14ac:dyDescent="0.15">
      <c r="A564" s="19" t="s">
        <v>46</v>
      </c>
      <c r="B564" s="19" t="s">
        <v>2701</v>
      </c>
      <c r="C564" s="19" t="s">
        <v>2726</v>
      </c>
      <c r="D564" s="19" t="s">
        <v>2727</v>
      </c>
      <c r="E564" s="19" t="s">
        <v>132</v>
      </c>
      <c r="F564" s="19" t="s">
        <v>82</v>
      </c>
      <c r="H564" s="19" t="s">
        <v>363</v>
      </c>
      <c r="I564" s="19" t="s">
        <v>364</v>
      </c>
      <c r="P564" s="19" t="s">
        <v>2083</v>
      </c>
      <c r="R564" s="19" t="s">
        <v>498</v>
      </c>
      <c r="S564" s="19" t="s">
        <v>155</v>
      </c>
      <c r="T564" s="19" t="s">
        <v>2728</v>
      </c>
      <c r="U564" s="19" t="s">
        <v>500</v>
      </c>
      <c r="V564" s="19" t="s">
        <v>155</v>
      </c>
      <c r="W564" s="19" t="s">
        <v>2728</v>
      </c>
      <c r="X564" s="19" t="s">
        <v>2729</v>
      </c>
    </row>
    <row r="565" spans="1:25" x14ac:dyDescent="0.15">
      <c r="A565" s="19" t="s">
        <v>46</v>
      </c>
      <c r="B565" s="19" t="s">
        <v>2701</v>
      </c>
      <c r="C565" s="19" t="s">
        <v>2730</v>
      </c>
      <c r="D565" s="19" t="s">
        <v>2731</v>
      </c>
      <c r="F565" s="19" t="s">
        <v>82</v>
      </c>
      <c r="H565" s="19" t="s">
        <v>363</v>
      </c>
      <c r="I565" s="19" t="s">
        <v>364</v>
      </c>
      <c r="P565" s="19" t="s">
        <v>2732</v>
      </c>
      <c r="R565" s="19" t="s">
        <v>498</v>
      </c>
      <c r="S565" s="19" t="s">
        <v>109</v>
      </c>
      <c r="T565" s="19" t="s">
        <v>2733</v>
      </c>
      <c r="U565" s="19" t="s">
        <v>500</v>
      </c>
      <c r="V565" s="19" t="s">
        <v>109</v>
      </c>
      <c r="W565" s="19" t="s">
        <v>2733</v>
      </c>
      <c r="X565" s="19" t="s">
        <v>2734</v>
      </c>
    </row>
    <row r="566" spans="1:25" x14ac:dyDescent="0.15">
      <c r="A566" s="19" t="s">
        <v>46</v>
      </c>
      <c r="B566" s="19" t="s">
        <v>2701</v>
      </c>
      <c r="C566" s="19" t="s">
        <v>2735</v>
      </c>
      <c r="D566" s="19" t="s">
        <v>2736</v>
      </c>
      <c r="E566" s="19" t="s">
        <v>81</v>
      </c>
      <c r="F566" s="19" t="s">
        <v>82</v>
      </c>
      <c r="H566" s="19" t="s">
        <v>363</v>
      </c>
      <c r="I566" s="19" t="s">
        <v>364</v>
      </c>
      <c r="K566" s="19" t="s">
        <v>1171</v>
      </c>
      <c r="L566" s="19" t="s">
        <v>1172</v>
      </c>
      <c r="N566" s="19" t="s">
        <v>1828</v>
      </c>
      <c r="O566" s="19" t="s">
        <v>162</v>
      </c>
      <c r="P566" s="19" t="s">
        <v>2392</v>
      </c>
      <c r="R566" s="19" t="s">
        <v>498</v>
      </c>
      <c r="S566" s="19" t="s">
        <v>1708</v>
      </c>
      <c r="T566" s="19" t="s">
        <v>2737</v>
      </c>
      <c r="U566" s="19" t="s">
        <v>500</v>
      </c>
      <c r="V566" s="19" t="s">
        <v>1708</v>
      </c>
      <c r="W566" s="19" t="s">
        <v>2737</v>
      </c>
      <c r="X566" s="19" t="s">
        <v>2738</v>
      </c>
      <c r="Y566" s="19" t="s">
        <v>168</v>
      </c>
    </row>
    <row r="567" spans="1:25" x14ac:dyDescent="0.15">
      <c r="A567" s="19" t="s">
        <v>46</v>
      </c>
      <c r="B567" s="19" t="s">
        <v>2701</v>
      </c>
      <c r="C567" s="19" t="s">
        <v>2739</v>
      </c>
      <c r="D567" s="19" t="s">
        <v>2740</v>
      </c>
      <c r="E567" s="19" t="s">
        <v>81</v>
      </c>
      <c r="F567" s="19" t="s">
        <v>82</v>
      </c>
      <c r="H567" s="19" t="s">
        <v>363</v>
      </c>
      <c r="I567" s="19" t="s">
        <v>364</v>
      </c>
      <c r="N567" s="19" t="s">
        <v>193</v>
      </c>
      <c r="O567" s="19" t="s">
        <v>95</v>
      </c>
      <c r="P567" s="19" t="s">
        <v>2741</v>
      </c>
      <c r="R567" s="19" t="s">
        <v>85</v>
      </c>
      <c r="S567" s="19" t="s">
        <v>1722</v>
      </c>
      <c r="T567" s="19" t="s">
        <v>1082</v>
      </c>
      <c r="U567" s="19" t="s">
        <v>88</v>
      </c>
      <c r="V567" s="19" t="s">
        <v>1722</v>
      </c>
      <c r="W567" s="19" t="s">
        <v>1831</v>
      </c>
      <c r="X567" s="19" t="s">
        <v>2742</v>
      </c>
      <c r="Y567" s="19" t="s">
        <v>168</v>
      </c>
    </row>
    <row r="568" spans="1:25" x14ac:dyDescent="0.15">
      <c r="A568" s="19" t="s">
        <v>46</v>
      </c>
      <c r="B568" s="19" t="s">
        <v>2701</v>
      </c>
      <c r="C568" s="19" t="s">
        <v>2743</v>
      </c>
      <c r="D568" s="19" t="s">
        <v>2744</v>
      </c>
      <c r="E568" s="19" t="s">
        <v>81</v>
      </c>
      <c r="F568" s="19" t="s">
        <v>82</v>
      </c>
      <c r="H568" s="19" t="s">
        <v>363</v>
      </c>
      <c r="I568" s="19" t="s">
        <v>364</v>
      </c>
      <c r="N568" s="19" t="s">
        <v>193</v>
      </c>
      <c r="O568" s="19" t="s">
        <v>95</v>
      </c>
      <c r="P568" s="19" t="s">
        <v>1644</v>
      </c>
      <c r="R568" s="19" t="s">
        <v>498</v>
      </c>
      <c r="S568" s="19" t="s">
        <v>109</v>
      </c>
      <c r="T568" s="19" t="s">
        <v>2745</v>
      </c>
      <c r="U568" s="19" t="s">
        <v>500</v>
      </c>
      <c r="V568" s="19" t="s">
        <v>109</v>
      </c>
      <c r="W568" s="19" t="s">
        <v>2745</v>
      </c>
      <c r="X568" s="19" t="s">
        <v>2746</v>
      </c>
      <c r="Y568" s="19" t="s">
        <v>168</v>
      </c>
    </row>
    <row r="569" spans="1:25" x14ac:dyDescent="0.15">
      <c r="A569" s="19" t="s">
        <v>46</v>
      </c>
      <c r="B569" s="19" t="s">
        <v>2701</v>
      </c>
      <c r="C569" s="19" t="s">
        <v>2747</v>
      </c>
      <c r="D569" s="19" t="s">
        <v>2748</v>
      </c>
      <c r="E569" s="19" t="s">
        <v>81</v>
      </c>
      <c r="F569" s="19" t="s">
        <v>82</v>
      </c>
      <c r="H569" s="19" t="s">
        <v>363</v>
      </c>
      <c r="I569" s="19" t="s">
        <v>364</v>
      </c>
      <c r="N569" s="19" t="s">
        <v>193</v>
      </c>
      <c r="O569" s="19" t="s">
        <v>95</v>
      </c>
      <c r="P569" s="19" t="s">
        <v>2749</v>
      </c>
      <c r="R569" s="19" t="s">
        <v>498</v>
      </c>
      <c r="S569" s="19" t="s">
        <v>215</v>
      </c>
      <c r="T569" s="19" t="s">
        <v>2715</v>
      </c>
      <c r="U569" s="19" t="s">
        <v>500</v>
      </c>
      <c r="V569" s="19" t="s">
        <v>215</v>
      </c>
      <c r="W569" s="19" t="s">
        <v>2715</v>
      </c>
      <c r="X569" s="19" t="s">
        <v>2750</v>
      </c>
      <c r="Y569" s="19" t="s">
        <v>168</v>
      </c>
    </row>
    <row r="570" spans="1:25" x14ac:dyDescent="0.15">
      <c r="A570" s="19" t="s">
        <v>46</v>
      </c>
      <c r="B570" s="19" t="s">
        <v>2701</v>
      </c>
      <c r="C570" s="19" t="s">
        <v>2751</v>
      </c>
      <c r="D570" s="19" t="s">
        <v>2752</v>
      </c>
      <c r="E570" s="19" t="s">
        <v>81</v>
      </c>
      <c r="F570" s="19" t="s">
        <v>82</v>
      </c>
      <c r="H570" s="19" t="s">
        <v>363</v>
      </c>
      <c r="I570" s="19" t="s">
        <v>364</v>
      </c>
      <c r="N570" s="19" t="s">
        <v>193</v>
      </c>
      <c r="O570" s="19" t="s">
        <v>95</v>
      </c>
      <c r="P570" s="19" t="s">
        <v>2753</v>
      </c>
      <c r="R570" s="19" t="s">
        <v>498</v>
      </c>
      <c r="S570" s="19" t="s">
        <v>215</v>
      </c>
      <c r="T570" s="19" t="s">
        <v>1481</v>
      </c>
      <c r="U570" s="19" t="s">
        <v>500</v>
      </c>
      <c r="V570" s="19" t="s">
        <v>215</v>
      </c>
      <c r="W570" s="19" t="s">
        <v>1481</v>
      </c>
      <c r="X570" s="19" t="s">
        <v>2754</v>
      </c>
      <c r="Y570" s="19" t="s">
        <v>168</v>
      </c>
    </row>
    <row r="571" spans="1:25" x14ac:dyDescent="0.15">
      <c r="A571" s="19" t="s">
        <v>46</v>
      </c>
      <c r="B571" s="19" t="s">
        <v>2701</v>
      </c>
      <c r="C571" s="19" t="s">
        <v>2755</v>
      </c>
      <c r="D571" s="19" t="s">
        <v>2756</v>
      </c>
      <c r="E571" s="19" t="s">
        <v>81</v>
      </c>
      <c r="F571" s="19" t="s">
        <v>82</v>
      </c>
      <c r="H571" s="19" t="s">
        <v>363</v>
      </c>
      <c r="I571" s="19" t="s">
        <v>364</v>
      </c>
      <c r="J571" s="19" t="s">
        <v>236</v>
      </c>
      <c r="N571" s="19" t="s">
        <v>2757</v>
      </c>
      <c r="O571" s="19" t="s">
        <v>162</v>
      </c>
      <c r="P571" s="19" t="s">
        <v>2758</v>
      </c>
      <c r="R571" s="19" t="s">
        <v>498</v>
      </c>
      <c r="S571" s="19" t="s">
        <v>155</v>
      </c>
      <c r="T571" s="19" t="s">
        <v>2759</v>
      </c>
      <c r="U571" s="19" t="s">
        <v>500</v>
      </c>
      <c r="V571" s="19" t="s">
        <v>155</v>
      </c>
      <c r="W571" s="19" t="s">
        <v>2759</v>
      </c>
      <c r="X571" s="19" t="s">
        <v>2760</v>
      </c>
      <c r="Y571" s="19" t="s">
        <v>168</v>
      </c>
    </row>
    <row r="572" spans="1:25" x14ac:dyDescent="0.15">
      <c r="A572" s="19" t="s">
        <v>46</v>
      </c>
      <c r="B572" s="19" t="s">
        <v>2701</v>
      </c>
      <c r="C572" s="19" t="s">
        <v>2761</v>
      </c>
      <c r="D572" s="19" t="s">
        <v>2762</v>
      </c>
      <c r="E572" s="19" t="s">
        <v>81</v>
      </c>
      <c r="F572" s="19" t="s">
        <v>82</v>
      </c>
      <c r="H572" s="19" t="s">
        <v>363</v>
      </c>
      <c r="I572" s="19" t="s">
        <v>364</v>
      </c>
      <c r="N572" s="19" t="s">
        <v>185</v>
      </c>
      <c r="O572" s="19" t="s">
        <v>117</v>
      </c>
      <c r="P572" s="19" t="s">
        <v>1591</v>
      </c>
      <c r="R572" s="19" t="s">
        <v>85</v>
      </c>
      <c r="S572" s="19" t="s">
        <v>2763</v>
      </c>
      <c r="T572" s="19" t="s">
        <v>2712</v>
      </c>
      <c r="U572" s="19" t="s">
        <v>88</v>
      </c>
      <c r="V572" s="19" t="s">
        <v>2763</v>
      </c>
      <c r="W572" s="19" t="s">
        <v>2712</v>
      </c>
      <c r="X572" s="19" t="s">
        <v>2764</v>
      </c>
      <c r="Y572" s="19" t="s">
        <v>168</v>
      </c>
    </row>
    <row r="573" spans="1:25" x14ac:dyDescent="0.15">
      <c r="A573" s="19" t="s">
        <v>46</v>
      </c>
      <c r="B573" s="19" t="s">
        <v>2701</v>
      </c>
      <c r="C573" s="19" t="s">
        <v>2765</v>
      </c>
      <c r="D573" s="19" t="s">
        <v>2766</v>
      </c>
      <c r="E573" s="19" t="s">
        <v>81</v>
      </c>
      <c r="F573" s="19" t="s">
        <v>82</v>
      </c>
      <c r="H573" s="19" t="s">
        <v>363</v>
      </c>
      <c r="I573" s="19" t="s">
        <v>364</v>
      </c>
      <c r="P573" s="19" t="s">
        <v>2767</v>
      </c>
      <c r="R573" s="19" t="s">
        <v>498</v>
      </c>
      <c r="S573" s="19" t="s">
        <v>215</v>
      </c>
      <c r="T573" s="19" t="s">
        <v>2716</v>
      </c>
      <c r="U573" s="19" t="s">
        <v>500</v>
      </c>
      <c r="V573" s="19" t="s">
        <v>215</v>
      </c>
      <c r="W573" s="19" t="s">
        <v>2716</v>
      </c>
      <c r="X573" s="19" t="s">
        <v>2768</v>
      </c>
    </row>
    <row r="574" spans="1:25" x14ac:dyDescent="0.15">
      <c r="A574" s="19" t="s">
        <v>46</v>
      </c>
      <c r="B574" s="19" t="s">
        <v>2701</v>
      </c>
      <c r="C574" s="19" t="s">
        <v>2769</v>
      </c>
      <c r="D574" s="19" t="s">
        <v>2770</v>
      </c>
      <c r="E574" s="19" t="s">
        <v>81</v>
      </c>
      <c r="F574" s="19" t="s">
        <v>82</v>
      </c>
      <c r="H574" s="19" t="s">
        <v>363</v>
      </c>
      <c r="I574" s="19" t="s">
        <v>364</v>
      </c>
      <c r="N574" s="19" t="s">
        <v>193</v>
      </c>
      <c r="O574" s="19" t="s">
        <v>95</v>
      </c>
      <c r="P574" s="19" t="s">
        <v>785</v>
      </c>
      <c r="R574" s="19" t="s">
        <v>85</v>
      </c>
      <c r="S574" s="19" t="s">
        <v>164</v>
      </c>
      <c r="T574" s="19" t="s">
        <v>2771</v>
      </c>
      <c r="U574" s="19" t="s">
        <v>88</v>
      </c>
      <c r="V574" s="19" t="s">
        <v>164</v>
      </c>
      <c r="W574" s="19" t="s">
        <v>2771</v>
      </c>
      <c r="X574" s="19" t="s">
        <v>2772</v>
      </c>
      <c r="Y574" s="19" t="s">
        <v>168</v>
      </c>
    </row>
    <row r="575" spans="1:25" x14ac:dyDescent="0.15">
      <c r="A575" s="19" t="s">
        <v>46</v>
      </c>
      <c r="B575" s="19" t="s">
        <v>2701</v>
      </c>
      <c r="C575" s="19" t="s">
        <v>2773</v>
      </c>
      <c r="D575" s="19" t="s">
        <v>2774</v>
      </c>
      <c r="E575" s="19" t="s">
        <v>81</v>
      </c>
      <c r="F575" s="19" t="s">
        <v>82</v>
      </c>
      <c r="H575" s="19" t="s">
        <v>363</v>
      </c>
      <c r="I575" s="19" t="s">
        <v>364</v>
      </c>
      <c r="P575" s="19" t="s">
        <v>2775</v>
      </c>
      <c r="R575" s="19" t="s">
        <v>498</v>
      </c>
      <c r="S575" s="19" t="s">
        <v>2763</v>
      </c>
      <c r="T575" s="19" t="s">
        <v>2712</v>
      </c>
      <c r="U575" s="19" t="s">
        <v>500</v>
      </c>
      <c r="V575" s="19" t="s">
        <v>2763</v>
      </c>
      <c r="W575" s="19" t="s">
        <v>2712</v>
      </c>
      <c r="X575" s="19" t="s">
        <v>2776</v>
      </c>
      <c r="Y575" s="19" t="s">
        <v>168</v>
      </c>
    </row>
    <row r="576" spans="1:25" x14ac:dyDescent="0.15">
      <c r="A576" s="19" t="s">
        <v>46</v>
      </c>
      <c r="B576" s="19" t="s">
        <v>2701</v>
      </c>
      <c r="C576" s="19" t="s">
        <v>2777</v>
      </c>
      <c r="D576" s="19" t="s">
        <v>2778</v>
      </c>
      <c r="E576" s="19" t="s">
        <v>81</v>
      </c>
      <c r="F576" s="19" t="s">
        <v>82</v>
      </c>
      <c r="H576" s="19" t="s">
        <v>363</v>
      </c>
      <c r="I576" s="19" t="s">
        <v>364</v>
      </c>
      <c r="P576" s="19" t="s">
        <v>2779</v>
      </c>
      <c r="R576" s="19" t="s">
        <v>498</v>
      </c>
      <c r="S576" s="19" t="s">
        <v>86</v>
      </c>
      <c r="T576" s="19" t="s">
        <v>2780</v>
      </c>
      <c r="U576" s="19" t="s">
        <v>500</v>
      </c>
      <c r="V576" s="19" t="s">
        <v>86</v>
      </c>
      <c r="W576" s="19" t="s">
        <v>2780</v>
      </c>
      <c r="X576" s="19" t="s">
        <v>2781</v>
      </c>
    </row>
    <row r="577" spans="1:25" x14ac:dyDescent="0.15">
      <c r="A577" s="19" t="s">
        <v>46</v>
      </c>
      <c r="B577" s="19" t="s">
        <v>2782</v>
      </c>
      <c r="C577" s="19" t="s">
        <v>2783</v>
      </c>
      <c r="D577" s="19" t="s">
        <v>2784</v>
      </c>
      <c r="E577" s="19" t="s">
        <v>81</v>
      </c>
      <c r="F577" s="19" t="s">
        <v>82</v>
      </c>
      <c r="G577" s="19" t="s">
        <v>926</v>
      </c>
      <c r="H577" s="19" t="s">
        <v>83</v>
      </c>
      <c r="K577" s="19" t="s">
        <v>2785</v>
      </c>
      <c r="L577" s="19" t="s">
        <v>104</v>
      </c>
      <c r="N577" s="19" t="s">
        <v>193</v>
      </c>
      <c r="O577" s="19" t="s">
        <v>95</v>
      </c>
      <c r="P577" s="19" t="s">
        <v>2470</v>
      </c>
      <c r="R577" s="19" t="s">
        <v>106</v>
      </c>
      <c r="S577" s="19" t="s">
        <v>164</v>
      </c>
      <c r="T577" s="19" t="s">
        <v>712</v>
      </c>
      <c r="U577" s="19" t="s">
        <v>149</v>
      </c>
      <c r="V577" s="19" t="s">
        <v>164</v>
      </c>
      <c r="W577" s="19" t="s">
        <v>712</v>
      </c>
      <c r="X577" s="19" t="s">
        <v>2786</v>
      </c>
      <c r="Y577" s="19" t="s">
        <v>168</v>
      </c>
    </row>
    <row r="578" spans="1:25" x14ac:dyDescent="0.15">
      <c r="A578" s="19" t="s">
        <v>46</v>
      </c>
      <c r="B578" s="19" t="s">
        <v>2782</v>
      </c>
      <c r="C578" s="19" t="s">
        <v>2787</v>
      </c>
      <c r="D578" s="19" t="s">
        <v>2788</v>
      </c>
      <c r="E578" s="19" t="s">
        <v>132</v>
      </c>
      <c r="F578" s="19" t="s">
        <v>82</v>
      </c>
      <c r="H578" s="19" t="s">
        <v>83</v>
      </c>
      <c r="K578" s="19" t="s">
        <v>1393</v>
      </c>
      <c r="P578" s="19" t="s">
        <v>2789</v>
      </c>
      <c r="R578" s="19" t="s">
        <v>119</v>
      </c>
      <c r="S578" s="19" t="s">
        <v>311</v>
      </c>
      <c r="T578" s="19" t="s">
        <v>2790</v>
      </c>
      <c r="X578" s="19" t="s">
        <v>2791</v>
      </c>
    </row>
    <row r="579" spans="1:25" x14ac:dyDescent="0.15">
      <c r="A579" s="19" t="s">
        <v>46</v>
      </c>
      <c r="B579" s="19" t="s">
        <v>2782</v>
      </c>
      <c r="C579" s="19" t="s">
        <v>2792</v>
      </c>
      <c r="D579" s="19" t="s">
        <v>2793</v>
      </c>
      <c r="E579" s="19" t="s">
        <v>81</v>
      </c>
      <c r="F579" s="19" t="s">
        <v>82</v>
      </c>
      <c r="H579" s="19" t="s">
        <v>83</v>
      </c>
      <c r="K579" s="19" t="s">
        <v>213</v>
      </c>
      <c r="L579" s="19" t="s">
        <v>115</v>
      </c>
      <c r="N579" s="19" t="s">
        <v>146</v>
      </c>
      <c r="O579" s="19" t="s">
        <v>95</v>
      </c>
      <c r="P579" s="19" t="s">
        <v>2794</v>
      </c>
      <c r="R579" s="19" t="s">
        <v>106</v>
      </c>
      <c r="S579" s="19" t="s">
        <v>155</v>
      </c>
      <c r="T579" s="19" t="s">
        <v>2795</v>
      </c>
      <c r="U579" s="19" t="s">
        <v>149</v>
      </c>
      <c r="V579" s="19" t="s">
        <v>155</v>
      </c>
      <c r="W579" s="19" t="s">
        <v>2795</v>
      </c>
      <c r="X579" s="19" t="s">
        <v>2796</v>
      </c>
      <c r="Y579" s="19" t="s">
        <v>168</v>
      </c>
    </row>
    <row r="580" spans="1:25" x14ac:dyDescent="0.15">
      <c r="A580" s="19" t="s">
        <v>46</v>
      </c>
      <c r="B580" s="19" t="s">
        <v>2797</v>
      </c>
      <c r="C580" s="19" t="s">
        <v>2798</v>
      </c>
      <c r="D580" s="19" t="s">
        <v>2799</v>
      </c>
      <c r="E580" s="19" t="s">
        <v>81</v>
      </c>
      <c r="F580" s="19" t="s">
        <v>82</v>
      </c>
      <c r="H580" s="19" t="s">
        <v>363</v>
      </c>
      <c r="I580" s="19" t="s">
        <v>404</v>
      </c>
      <c r="P580" s="19" t="s">
        <v>1540</v>
      </c>
      <c r="R580" s="19" t="s">
        <v>85</v>
      </c>
      <c r="S580" s="19" t="s">
        <v>537</v>
      </c>
      <c r="T580" s="19" t="s">
        <v>2800</v>
      </c>
      <c r="U580" s="19" t="s">
        <v>88</v>
      </c>
      <c r="V580" s="19" t="s">
        <v>537</v>
      </c>
      <c r="W580" s="19" t="s">
        <v>2800</v>
      </c>
      <c r="X580" s="19" t="s">
        <v>2801</v>
      </c>
    </row>
    <row r="581" spans="1:25" x14ac:dyDescent="0.15">
      <c r="A581" s="19" t="s">
        <v>46</v>
      </c>
      <c r="B581" s="19" t="s">
        <v>2797</v>
      </c>
      <c r="C581" s="19" t="s">
        <v>2802</v>
      </c>
      <c r="D581" s="19" t="s">
        <v>2803</v>
      </c>
      <c r="E581" s="19" t="s">
        <v>81</v>
      </c>
      <c r="F581" s="19" t="s">
        <v>82</v>
      </c>
      <c r="H581" s="19" t="s">
        <v>363</v>
      </c>
      <c r="I581" s="19" t="s">
        <v>404</v>
      </c>
      <c r="P581" s="19" t="s">
        <v>1925</v>
      </c>
      <c r="R581" s="19" t="s">
        <v>85</v>
      </c>
      <c r="S581" s="19" t="s">
        <v>230</v>
      </c>
      <c r="T581" s="19" t="s">
        <v>201</v>
      </c>
      <c r="U581" s="19" t="s">
        <v>88</v>
      </c>
      <c r="V581" s="19" t="s">
        <v>230</v>
      </c>
      <c r="W581" s="19" t="s">
        <v>201</v>
      </c>
      <c r="X581" s="19" t="s">
        <v>2804</v>
      </c>
      <c r="Y581" s="19" t="s">
        <v>168</v>
      </c>
    </row>
    <row r="582" spans="1:25" x14ac:dyDescent="0.15">
      <c r="A582" s="19" t="s">
        <v>46</v>
      </c>
      <c r="B582" s="19" t="s">
        <v>2797</v>
      </c>
      <c r="C582" s="19" t="s">
        <v>2805</v>
      </c>
      <c r="D582" s="19" t="s">
        <v>2806</v>
      </c>
      <c r="E582" s="19" t="s">
        <v>81</v>
      </c>
      <c r="F582" s="19" t="s">
        <v>82</v>
      </c>
      <c r="H582" s="19" t="s">
        <v>363</v>
      </c>
      <c r="I582" s="19" t="s">
        <v>404</v>
      </c>
      <c r="P582" s="19" t="s">
        <v>2636</v>
      </c>
      <c r="R582" s="19" t="s">
        <v>85</v>
      </c>
      <c r="S582" s="19" t="s">
        <v>2807</v>
      </c>
      <c r="T582" s="19" t="s">
        <v>2808</v>
      </c>
      <c r="U582" s="19" t="s">
        <v>88</v>
      </c>
      <c r="V582" s="19" t="s">
        <v>2807</v>
      </c>
      <c r="W582" s="19" t="s">
        <v>2808</v>
      </c>
      <c r="X582" s="19" t="s">
        <v>2809</v>
      </c>
    </row>
    <row r="583" spans="1:25" x14ac:dyDescent="0.15">
      <c r="A583" s="19" t="s">
        <v>46</v>
      </c>
      <c r="B583" s="19" t="s">
        <v>2797</v>
      </c>
      <c r="C583" s="19" t="s">
        <v>2810</v>
      </c>
      <c r="D583" s="19" t="s">
        <v>2811</v>
      </c>
      <c r="E583" s="19" t="s">
        <v>81</v>
      </c>
      <c r="F583" s="19" t="s">
        <v>82</v>
      </c>
      <c r="H583" s="19" t="s">
        <v>363</v>
      </c>
      <c r="I583" s="19" t="s">
        <v>404</v>
      </c>
      <c r="P583" s="19" t="s">
        <v>1596</v>
      </c>
      <c r="R583" s="19" t="s">
        <v>85</v>
      </c>
      <c r="S583" s="19" t="s">
        <v>207</v>
      </c>
      <c r="T583" s="19" t="s">
        <v>512</v>
      </c>
      <c r="U583" s="19" t="s">
        <v>88</v>
      </c>
      <c r="V583" s="19" t="s">
        <v>207</v>
      </c>
      <c r="W583" s="19" t="s">
        <v>512</v>
      </c>
      <c r="X583" s="19" t="s">
        <v>2812</v>
      </c>
      <c r="Y583" s="19" t="s">
        <v>168</v>
      </c>
    </row>
    <row r="584" spans="1:25" x14ac:dyDescent="0.15">
      <c r="A584" s="19" t="s">
        <v>46</v>
      </c>
      <c r="B584" s="19" t="s">
        <v>2813</v>
      </c>
      <c r="C584" s="19" t="s">
        <v>2814</v>
      </c>
      <c r="D584" s="19" t="s">
        <v>2815</v>
      </c>
      <c r="E584" s="19" t="s">
        <v>81</v>
      </c>
      <c r="F584" s="19" t="s">
        <v>82</v>
      </c>
      <c r="H584" s="19" t="s">
        <v>363</v>
      </c>
      <c r="I584" s="19" t="s">
        <v>364</v>
      </c>
      <c r="N584" s="19" t="s">
        <v>489</v>
      </c>
      <c r="O584" s="19" t="s">
        <v>490</v>
      </c>
      <c r="P584" s="19" t="s">
        <v>1161</v>
      </c>
      <c r="R584" s="19" t="s">
        <v>85</v>
      </c>
      <c r="S584" s="19" t="s">
        <v>164</v>
      </c>
      <c r="T584" s="19" t="s">
        <v>2816</v>
      </c>
      <c r="U584" s="19" t="s">
        <v>88</v>
      </c>
      <c r="V584" s="19" t="s">
        <v>164</v>
      </c>
      <c r="W584" s="19" t="s">
        <v>2816</v>
      </c>
      <c r="X584" s="19" t="s">
        <v>2817</v>
      </c>
      <c r="Y584" s="19" t="s">
        <v>168</v>
      </c>
    </row>
    <row r="585" spans="1:25" x14ac:dyDescent="0.15">
      <c r="A585" s="19" t="s">
        <v>46</v>
      </c>
      <c r="B585" s="19" t="s">
        <v>2813</v>
      </c>
      <c r="C585" s="19" t="s">
        <v>2818</v>
      </c>
      <c r="D585" s="19" t="s">
        <v>2819</v>
      </c>
      <c r="E585" s="19" t="s">
        <v>81</v>
      </c>
      <c r="F585" s="19" t="s">
        <v>82</v>
      </c>
      <c r="H585" s="19" t="s">
        <v>363</v>
      </c>
      <c r="I585" s="19" t="s">
        <v>364</v>
      </c>
      <c r="K585" s="19" t="s">
        <v>1118</v>
      </c>
      <c r="L585" s="19" t="s">
        <v>1119</v>
      </c>
      <c r="N585" s="19" t="s">
        <v>193</v>
      </c>
      <c r="O585" s="19" t="s">
        <v>95</v>
      </c>
      <c r="P585" s="19" t="s">
        <v>2820</v>
      </c>
      <c r="R585" s="19" t="s">
        <v>498</v>
      </c>
      <c r="S585" s="19" t="s">
        <v>2821</v>
      </c>
      <c r="T585" s="19" t="s">
        <v>2822</v>
      </c>
      <c r="U585" s="19" t="s">
        <v>500</v>
      </c>
      <c r="V585" s="19" t="s">
        <v>2821</v>
      </c>
      <c r="W585" s="19" t="s">
        <v>2822</v>
      </c>
      <c r="X585" s="19" t="s">
        <v>2823</v>
      </c>
      <c r="Y585" s="19" t="s">
        <v>168</v>
      </c>
    </row>
    <row r="586" spans="1:25" x14ac:dyDescent="0.15">
      <c r="A586" s="19" t="s">
        <v>46</v>
      </c>
      <c r="B586" s="19" t="s">
        <v>2813</v>
      </c>
      <c r="C586" s="19" t="s">
        <v>2824</v>
      </c>
      <c r="D586" s="19" t="s">
        <v>2825</v>
      </c>
      <c r="F586" s="19" t="s">
        <v>82</v>
      </c>
      <c r="H586" s="19" t="s">
        <v>363</v>
      </c>
      <c r="I586" s="19" t="s">
        <v>364</v>
      </c>
      <c r="N586" s="19" t="s">
        <v>193</v>
      </c>
      <c r="O586" s="19" t="s">
        <v>95</v>
      </c>
      <c r="P586" s="19" t="s">
        <v>2826</v>
      </c>
      <c r="R586" s="19" t="s">
        <v>85</v>
      </c>
      <c r="S586" s="19" t="s">
        <v>2827</v>
      </c>
      <c r="T586" s="19" t="s">
        <v>2828</v>
      </c>
      <c r="U586" s="19" t="s">
        <v>88</v>
      </c>
      <c r="V586" s="19" t="s">
        <v>2827</v>
      </c>
      <c r="W586" s="19" t="s">
        <v>2828</v>
      </c>
      <c r="X586" s="19" t="s">
        <v>2829</v>
      </c>
      <c r="Y586" s="19" t="s">
        <v>168</v>
      </c>
    </row>
    <row r="587" spans="1:25" x14ac:dyDescent="0.15">
      <c r="A587" s="19" t="s">
        <v>46</v>
      </c>
      <c r="B587" s="19" t="s">
        <v>2813</v>
      </c>
      <c r="C587" s="19" t="s">
        <v>2830</v>
      </c>
      <c r="D587" s="19" t="s">
        <v>2831</v>
      </c>
      <c r="E587" s="19" t="s">
        <v>81</v>
      </c>
      <c r="F587" s="19" t="s">
        <v>82</v>
      </c>
      <c r="H587" s="19" t="s">
        <v>363</v>
      </c>
      <c r="I587" s="19" t="s">
        <v>364</v>
      </c>
      <c r="N587" s="19" t="s">
        <v>161</v>
      </c>
      <c r="O587" s="19" t="s">
        <v>162</v>
      </c>
      <c r="P587" s="19" t="s">
        <v>379</v>
      </c>
      <c r="R587" s="19" t="s">
        <v>85</v>
      </c>
      <c r="S587" s="19" t="s">
        <v>155</v>
      </c>
      <c r="T587" s="19" t="s">
        <v>2832</v>
      </c>
      <c r="U587" s="19" t="s">
        <v>88</v>
      </c>
      <c r="V587" s="19" t="s">
        <v>155</v>
      </c>
      <c r="W587" s="19" t="s">
        <v>2832</v>
      </c>
      <c r="X587" s="19" t="s">
        <v>2833</v>
      </c>
      <c r="Y587" s="19" t="s">
        <v>168</v>
      </c>
    </row>
    <row r="588" spans="1:25" x14ac:dyDescent="0.15">
      <c r="A588" s="19" t="s">
        <v>46</v>
      </c>
      <c r="B588" s="19" t="s">
        <v>2813</v>
      </c>
      <c r="C588" s="19" t="s">
        <v>2834</v>
      </c>
      <c r="D588" s="19" t="s">
        <v>2835</v>
      </c>
      <c r="E588" s="19" t="s">
        <v>81</v>
      </c>
      <c r="F588" s="19" t="s">
        <v>82</v>
      </c>
      <c r="H588" s="19" t="s">
        <v>363</v>
      </c>
      <c r="I588" s="19" t="s">
        <v>364</v>
      </c>
      <c r="N588" s="19" t="s">
        <v>489</v>
      </c>
      <c r="O588" s="19" t="s">
        <v>490</v>
      </c>
      <c r="P588" s="19" t="s">
        <v>1753</v>
      </c>
      <c r="R588" s="19" t="s">
        <v>85</v>
      </c>
      <c r="S588" s="19" t="s">
        <v>928</v>
      </c>
      <c r="T588" s="19" t="s">
        <v>2832</v>
      </c>
      <c r="U588" s="19" t="s">
        <v>88</v>
      </c>
      <c r="V588" s="19" t="s">
        <v>928</v>
      </c>
      <c r="W588" s="19" t="s">
        <v>2832</v>
      </c>
      <c r="X588" s="19" t="s">
        <v>2836</v>
      </c>
      <c r="Y588" s="19" t="s">
        <v>168</v>
      </c>
    </row>
    <row r="589" spans="1:25" x14ac:dyDescent="0.15">
      <c r="A589" s="19" t="s">
        <v>46</v>
      </c>
      <c r="B589" s="19" t="s">
        <v>2813</v>
      </c>
      <c r="C589" s="19" t="s">
        <v>2837</v>
      </c>
      <c r="D589" s="19" t="s">
        <v>2838</v>
      </c>
      <c r="E589" s="19" t="s">
        <v>81</v>
      </c>
      <c r="F589" s="19" t="s">
        <v>82</v>
      </c>
      <c r="H589" s="19" t="s">
        <v>363</v>
      </c>
      <c r="I589" s="19" t="s">
        <v>364</v>
      </c>
      <c r="N589" s="19" t="s">
        <v>489</v>
      </c>
      <c r="O589" s="19" t="s">
        <v>490</v>
      </c>
      <c r="P589" s="19" t="s">
        <v>1161</v>
      </c>
      <c r="R589" s="19" t="s">
        <v>85</v>
      </c>
      <c r="S589" s="19" t="s">
        <v>86</v>
      </c>
      <c r="T589" s="19" t="s">
        <v>2733</v>
      </c>
      <c r="U589" s="19" t="s">
        <v>88</v>
      </c>
      <c r="V589" s="19" t="s">
        <v>86</v>
      </c>
      <c r="W589" s="19" t="s">
        <v>2733</v>
      </c>
      <c r="X589" s="19" t="s">
        <v>2839</v>
      </c>
      <c r="Y589" s="19" t="s">
        <v>168</v>
      </c>
    </row>
    <row r="590" spans="1:25" x14ac:dyDescent="0.15">
      <c r="A590" s="19" t="s">
        <v>46</v>
      </c>
      <c r="B590" s="19" t="s">
        <v>2813</v>
      </c>
      <c r="C590" s="19" t="s">
        <v>2840</v>
      </c>
      <c r="D590" s="19" t="s">
        <v>2841</v>
      </c>
      <c r="E590" s="19" t="s">
        <v>81</v>
      </c>
      <c r="F590" s="19" t="s">
        <v>82</v>
      </c>
      <c r="H590" s="19" t="s">
        <v>363</v>
      </c>
      <c r="I590" s="19" t="s">
        <v>364</v>
      </c>
      <c r="N590" s="19" t="s">
        <v>489</v>
      </c>
      <c r="O590" s="19" t="s">
        <v>490</v>
      </c>
      <c r="P590" s="19" t="s">
        <v>2842</v>
      </c>
      <c r="R590" s="19" t="s">
        <v>85</v>
      </c>
      <c r="S590" s="19" t="s">
        <v>698</v>
      </c>
      <c r="T590" s="19" t="s">
        <v>2832</v>
      </c>
      <c r="U590" s="19" t="s">
        <v>88</v>
      </c>
      <c r="V590" s="19" t="s">
        <v>698</v>
      </c>
      <c r="W590" s="19" t="s">
        <v>2832</v>
      </c>
      <c r="X590" s="19" t="s">
        <v>2843</v>
      </c>
      <c r="Y590" s="19" t="s">
        <v>168</v>
      </c>
    </row>
    <row r="591" spans="1:25" x14ac:dyDescent="0.15">
      <c r="A591" s="19" t="s">
        <v>46</v>
      </c>
      <c r="B591" s="19" t="s">
        <v>2813</v>
      </c>
      <c r="C591" s="19" t="s">
        <v>2844</v>
      </c>
      <c r="D591" s="19" t="s">
        <v>2845</v>
      </c>
      <c r="F591" s="19" t="s">
        <v>82</v>
      </c>
      <c r="H591" s="19" t="s">
        <v>363</v>
      </c>
      <c r="I591" s="19" t="s">
        <v>364</v>
      </c>
      <c r="K591" s="19" t="s">
        <v>921</v>
      </c>
      <c r="L591" s="19" t="s">
        <v>115</v>
      </c>
      <c r="N591" s="19" t="s">
        <v>161</v>
      </c>
      <c r="O591" s="19" t="s">
        <v>162</v>
      </c>
      <c r="P591" s="19" t="s">
        <v>2846</v>
      </c>
      <c r="R591" s="19" t="s">
        <v>85</v>
      </c>
      <c r="S591" s="19" t="s">
        <v>311</v>
      </c>
      <c r="T591" s="19" t="s">
        <v>623</v>
      </c>
      <c r="U591" s="19" t="s">
        <v>88</v>
      </c>
      <c r="V591" s="19" t="s">
        <v>311</v>
      </c>
      <c r="W591" s="19" t="s">
        <v>623</v>
      </c>
      <c r="X591" s="19" t="s">
        <v>2847</v>
      </c>
      <c r="Y591" s="19" t="s">
        <v>168</v>
      </c>
    </row>
    <row r="592" spans="1:25" x14ac:dyDescent="0.15">
      <c r="A592" s="19" t="s">
        <v>46</v>
      </c>
      <c r="B592" s="19" t="s">
        <v>2813</v>
      </c>
      <c r="C592" s="19" t="s">
        <v>2848</v>
      </c>
      <c r="D592" s="19" t="s">
        <v>2849</v>
      </c>
      <c r="E592" s="19" t="s">
        <v>81</v>
      </c>
      <c r="F592" s="19" t="s">
        <v>82</v>
      </c>
      <c r="H592" s="19" t="s">
        <v>363</v>
      </c>
      <c r="I592" s="19" t="s">
        <v>364</v>
      </c>
      <c r="N592" s="19" t="s">
        <v>193</v>
      </c>
      <c r="O592" s="19" t="s">
        <v>95</v>
      </c>
      <c r="P592" s="19" t="s">
        <v>2850</v>
      </c>
      <c r="R592" s="19" t="s">
        <v>85</v>
      </c>
      <c r="S592" s="19" t="s">
        <v>252</v>
      </c>
      <c r="T592" s="19" t="s">
        <v>2816</v>
      </c>
      <c r="U592" s="19" t="s">
        <v>88</v>
      </c>
      <c r="V592" s="19" t="s">
        <v>252</v>
      </c>
      <c r="W592" s="19" t="s">
        <v>2816</v>
      </c>
      <c r="X592" s="19" t="s">
        <v>2851</v>
      </c>
      <c r="Y592" s="19" t="s">
        <v>168</v>
      </c>
    </row>
    <row r="593" spans="1:25" x14ac:dyDescent="0.15">
      <c r="A593" s="19" t="s">
        <v>46</v>
      </c>
      <c r="B593" s="19" t="s">
        <v>2813</v>
      </c>
      <c r="C593" s="19" t="s">
        <v>2852</v>
      </c>
      <c r="D593" s="19" t="s">
        <v>2853</v>
      </c>
      <c r="E593" s="19" t="s">
        <v>81</v>
      </c>
      <c r="F593" s="19" t="s">
        <v>82</v>
      </c>
      <c r="H593" s="19" t="s">
        <v>363</v>
      </c>
      <c r="I593" s="19" t="s">
        <v>364</v>
      </c>
      <c r="P593" s="19" t="s">
        <v>2854</v>
      </c>
      <c r="R593" s="19" t="s">
        <v>498</v>
      </c>
      <c r="S593" s="19" t="s">
        <v>2855</v>
      </c>
      <c r="T593" s="19" t="s">
        <v>2856</v>
      </c>
      <c r="U593" s="19" t="s">
        <v>500</v>
      </c>
      <c r="V593" s="19" t="s">
        <v>2855</v>
      </c>
      <c r="W593" s="19" t="s">
        <v>2856</v>
      </c>
      <c r="X593" s="19" t="s">
        <v>2857</v>
      </c>
    </row>
    <row r="594" spans="1:25" x14ac:dyDescent="0.15">
      <c r="A594" s="19" t="s">
        <v>47</v>
      </c>
      <c r="B594" s="19" t="s">
        <v>2858</v>
      </c>
      <c r="C594" s="19" t="s">
        <v>2859</v>
      </c>
      <c r="D594" s="19" t="s">
        <v>2860</v>
      </c>
      <c r="E594" s="19" t="s">
        <v>81</v>
      </c>
      <c r="F594" s="19" t="s">
        <v>82</v>
      </c>
      <c r="H594" s="19" t="s">
        <v>363</v>
      </c>
      <c r="I594" s="19" t="s">
        <v>364</v>
      </c>
      <c r="N594" s="19" t="s">
        <v>185</v>
      </c>
      <c r="O594" s="19" t="s">
        <v>117</v>
      </c>
      <c r="P594" s="19" t="s">
        <v>394</v>
      </c>
      <c r="R594" s="19" t="s">
        <v>85</v>
      </c>
      <c r="S594" s="19" t="s">
        <v>366</v>
      </c>
      <c r="T594" s="19" t="s">
        <v>2861</v>
      </c>
      <c r="U594" s="19" t="s">
        <v>88</v>
      </c>
      <c r="V594" s="19" t="s">
        <v>366</v>
      </c>
      <c r="W594" s="19" t="s">
        <v>2861</v>
      </c>
      <c r="X594" s="19" t="s">
        <v>2862</v>
      </c>
      <c r="Y594" s="19" t="s">
        <v>168</v>
      </c>
    </row>
    <row r="595" spans="1:25" x14ac:dyDescent="0.15">
      <c r="A595" s="19" t="s">
        <v>47</v>
      </c>
      <c r="B595" s="19" t="s">
        <v>2858</v>
      </c>
      <c r="C595" s="19" t="s">
        <v>2863</v>
      </c>
      <c r="D595" s="19" t="s">
        <v>2864</v>
      </c>
      <c r="E595" s="19" t="s">
        <v>132</v>
      </c>
      <c r="F595" s="19" t="s">
        <v>82</v>
      </c>
      <c r="H595" s="19" t="s">
        <v>363</v>
      </c>
      <c r="I595" s="19" t="s">
        <v>364</v>
      </c>
      <c r="N595" s="19" t="s">
        <v>185</v>
      </c>
      <c r="O595" s="19" t="s">
        <v>117</v>
      </c>
      <c r="P595" s="19" t="s">
        <v>2865</v>
      </c>
      <c r="R595" s="19" t="s">
        <v>106</v>
      </c>
      <c r="S595" s="19" t="s">
        <v>537</v>
      </c>
      <c r="T595" s="19" t="s">
        <v>2866</v>
      </c>
      <c r="U595" s="19" t="s">
        <v>149</v>
      </c>
      <c r="V595" s="19" t="s">
        <v>537</v>
      </c>
      <c r="X595" s="19" t="s">
        <v>2867</v>
      </c>
      <c r="Y595" s="19" t="s">
        <v>168</v>
      </c>
    </row>
    <row r="596" spans="1:25" x14ac:dyDescent="0.15">
      <c r="A596" s="19" t="s">
        <v>47</v>
      </c>
      <c r="B596" s="19" t="s">
        <v>2858</v>
      </c>
      <c r="C596" s="19" t="s">
        <v>2868</v>
      </c>
      <c r="D596" s="19" t="s">
        <v>2869</v>
      </c>
      <c r="E596" s="19" t="s">
        <v>81</v>
      </c>
      <c r="F596" s="19" t="s">
        <v>82</v>
      </c>
      <c r="H596" s="19" t="s">
        <v>363</v>
      </c>
      <c r="I596" s="19" t="s">
        <v>364</v>
      </c>
      <c r="P596" s="19" t="s">
        <v>2870</v>
      </c>
      <c r="R596" s="19" t="s">
        <v>85</v>
      </c>
      <c r="S596" s="19" t="s">
        <v>366</v>
      </c>
      <c r="T596" s="19" t="s">
        <v>2866</v>
      </c>
      <c r="U596" s="19" t="s">
        <v>88</v>
      </c>
      <c r="V596" s="19" t="s">
        <v>366</v>
      </c>
      <c r="W596" s="19" t="s">
        <v>2866</v>
      </c>
      <c r="X596" s="19" t="s">
        <v>2871</v>
      </c>
      <c r="Y596" s="19" t="s">
        <v>168</v>
      </c>
    </row>
    <row r="597" spans="1:25" x14ac:dyDescent="0.15">
      <c r="A597" s="19" t="s">
        <v>47</v>
      </c>
      <c r="B597" s="19" t="s">
        <v>2858</v>
      </c>
      <c r="C597" s="19" t="s">
        <v>2872</v>
      </c>
      <c r="D597" s="19" t="s">
        <v>2873</v>
      </c>
      <c r="E597" s="19" t="s">
        <v>81</v>
      </c>
      <c r="F597" s="19" t="s">
        <v>82</v>
      </c>
      <c r="H597" s="19" t="s">
        <v>363</v>
      </c>
      <c r="I597" s="19" t="s">
        <v>364</v>
      </c>
      <c r="P597" s="19" t="s">
        <v>2874</v>
      </c>
      <c r="R597" s="19" t="s">
        <v>85</v>
      </c>
      <c r="S597" s="19" t="s">
        <v>2875</v>
      </c>
      <c r="T597" s="19" t="s">
        <v>2876</v>
      </c>
      <c r="U597" s="19" t="s">
        <v>88</v>
      </c>
      <c r="V597" s="19" t="s">
        <v>2875</v>
      </c>
      <c r="W597" s="19" t="s">
        <v>2876</v>
      </c>
      <c r="X597" s="19" t="s">
        <v>2877</v>
      </c>
    </row>
    <row r="598" spans="1:25" x14ac:dyDescent="0.15">
      <c r="A598" s="19" t="s">
        <v>47</v>
      </c>
      <c r="B598" s="19" t="s">
        <v>2858</v>
      </c>
      <c r="C598" s="19" t="s">
        <v>2878</v>
      </c>
      <c r="D598" s="19" t="s">
        <v>2879</v>
      </c>
      <c r="E598" s="19" t="s">
        <v>81</v>
      </c>
      <c r="F598" s="19" t="s">
        <v>82</v>
      </c>
      <c r="H598" s="19" t="s">
        <v>363</v>
      </c>
      <c r="I598" s="19" t="s">
        <v>364</v>
      </c>
      <c r="N598" s="19" t="s">
        <v>185</v>
      </c>
      <c r="O598" s="19" t="s">
        <v>117</v>
      </c>
      <c r="P598" s="19" t="s">
        <v>2291</v>
      </c>
      <c r="R598" s="19" t="s">
        <v>85</v>
      </c>
      <c r="S598" s="19" t="s">
        <v>2880</v>
      </c>
      <c r="T598" s="19" t="s">
        <v>2881</v>
      </c>
      <c r="U598" s="19" t="s">
        <v>88</v>
      </c>
      <c r="X598" s="19" t="s">
        <v>2882</v>
      </c>
      <c r="Y598" s="19" t="s">
        <v>168</v>
      </c>
    </row>
    <row r="599" spans="1:25" x14ac:dyDescent="0.15">
      <c r="A599" s="19" t="s">
        <v>47</v>
      </c>
      <c r="B599" s="19" t="s">
        <v>2858</v>
      </c>
      <c r="C599" s="19" t="s">
        <v>2883</v>
      </c>
      <c r="D599" s="19" t="s">
        <v>2884</v>
      </c>
      <c r="E599" s="19" t="s">
        <v>81</v>
      </c>
      <c r="F599" s="19" t="s">
        <v>82</v>
      </c>
      <c r="H599" s="19" t="s">
        <v>363</v>
      </c>
      <c r="I599" s="19" t="s">
        <v>364</v>
      </c>
      <c r="J599" s="19" t="s">
        <v>236</v>
      </c>
      <c r="K599" s="19" t="s">
        <v>1171</v>
      </c>
      <c r="L599" s="19" t="s">
        <v>1172</v>
      </c>
      <c r="N599" s="19" t="s">
        <v>193</v>
      </c>
      <c r="O599" s="19" t="s">
        <v>95</v>
      </c>
      <c r="P599" s="19" t="s">
        <v>2885</v>
      </c>
      <c r="R599" s="19" t="s">
        <v>106</v>
      </c>
      <c r="S599" s="19" t="s">
        <v>366</v>
      </c>
      <c r="T599" s="19" t="s">
        <v>2861</v>
      </c>
      <c r="U599" s="19" t="s">
        <v>149</v>
      </c>
      <c r="V599" s="19" t="s">
        <v>366</v>
      </c>
      <c r="W599" s="19" t="s">
        <v>2861</v>
      </c>
      <c r="X599" s="19" t="s">
        <v>2886</v>
      </c>
      <c r="Y599" s="19" t="s">
        <v>168</v>
      </c>
    </row>
    <row r="600" spans="1:25" x14ac:dyDescent="0.15">
      <c r="A600" s="19" t="s">
        <v>47</v>
      </c>
      <c r="B600" s="19" t="s">
        <v>2858</v>
      </c>
      <c r="C600" s="19" t="s">
        <v>2887</v>
      </c>
      <c r="D600" s="19" t="s">
        <v>2888</v>
      </c>
      <c r="E600" s="19" t="s">
        <v>132</v>
      </c>
      <c r="F600" s="19" t="s">
        <v>82</v>
      </c>
      <c r="H600" s="19" t="s">
        <v>363</v>
      </c>
      <c r="I600" s="19" t="s">
        <v>364</v>
      </c>
      <c r="P600" s="19" t="s">
        <v>1177</v>
      </c>
      <c r="R600" s="19" t="s">
        <v>85</v>
      </c>
      <c r="S600" s="19" t="s">
        <v>366</v>
      </c>
      <c r="T600" s="19" t="s">
        <v>2889</v>
      </c>
      <c r="U600" s="19" t="s">
        <v>88</v>
      </c>
      <c r="V600" s="19" t="s">
        <v>366</v>
      </c>
      <c r="W600" s="19" t="s">
        <v>2889</v>
      </c>
      <c r="X600" s="19" t="s">
        <v>2890</v>
      </c>
    </row>
    <row r="601" spans="1:25" x14ac:dyDescent="0.15">
      <c r="A601" s="19" t="s">
        <v>47</v>
      </c>
      <c r="B601" s="19" t="s">
        <v>2858</v>
      </c>
      <c r="C601" s="19" t="s">
        <v>2891</v>
      </c>
      <c r="D601" s="19" t="s">
        <v>2892</v>
      </c>
      <c r="E601" s="19" t="s">
        <v>93</v>
      </c>
      <c r="F601" s="19" t="s">
        <v>82</v>
      </c>
      <c r="H601" s="19" t="s">
        <v>363</v>
      </c>
      <c r="I601" s="19" t="s">
        <v>364</v>
      </c>
      <c r="P601" s="19" t="s">
        <v>2006</v>
      </c>
      <c r="R601" s="19" t="s">
        <v>85</v>
      </c>
      <c r="S601" s="19" t="s">
        <v>164</v>
      </c>
      <c r="T601" s="19" t="s">
        <v>2889</v>
      </c>
      <c r="U601" s="19" t="s">
        <v>88</v>
      </c>
      <c r="V601" s="19" t="s">
        <v>164</v>
      </c>
      <c r="W601" s="19" t="s">
        <v>2889</v>
      </c>
      <c r="X601" s="19" t="s">
        <v>2893</v>
      </c>
    </row>
    <row r="602" spans="1:25" x14ac:dyDescent="0.15">
      <c r="A602" s="19" t="s">
        <v>47</v>
      </c>
      <c r="B602" s="19" t="s">
        <v>2858</v>
      </c>
      <c r="C602" s="19" t="s">
        <v>2894</v>
      </c>
      <c r="D602" s="19" t="s">
        <v>2895</v>
      </c>
      <c r="E602" s="19" t="s">
        <v>132</v>
      </c>
      <c r="F602" s="19" t="s">
        <v>82</v>
      </c>
      <c r="H602" s="19" t="s">
        <v>363</v>
      </c>
      <c r="I602" s="19" t="s">
        <v>364</v>
      </c>
      <c r="N602" s="19" t="s">
        <v>185</v>
      </c>
      <c r="O602" s="19" t="s">
        <v>117</v>
      </c>
      <c r="P602" s="19" t="s">
        <v>497</v>
      </c>
      <c r="R602" s="19" t="s">
        <v>85</v>
      </c>
      <c r="S602" s="19" t="s">
        <v>2896</v>
      </c>
      <c r="T602" s="19" t="s">
        <v>2866</v>
      </c>
      <c r="U602" s="19" t="s">
        <v>88</v>
      </c>
      <c r="V602" s="19" t="s">
        <v>2896</v>
      </c>
      <c r="W602" s="19" t="s">
        <v>2866</v>
      </c>
      <c r="X602" s="19" t="s">
        <v>2897</v>
      </c>
      <c r="Y602" s="19" t="s">
        <v>168</v>
      </c>
    </row>
    <row r="603" spans="1:25" x14ac:dyDescent="0.15">
      <c r="A603" s="19" t="s">
        <v>47</v>
      </c>
      <c r="B603" s="19" t="s">
        <v>2858</v>
      </c>
      <c r="C603" s="19" t="s">
        <v>2898</v>
      </c>
      <c r="D603" s="19" t="s">
        <v>2899</v>
      </c>
      <c r="E603" s="19" t="s">
        <v>93</v>
      </c>
      <c r="F603" s="19" t="s">
        <v>82</v>
      </c>
      <c r="H603" s="19" t="s">
        <v>363</v>
      </c>
      <c r="I603" s="19" t="s">
        <v>364</v>
      </c>
      <c r="K603" s="19" t="s">
        <v>2900</v>
      </c>
      <c r="L603" s="19" t="s">
        <v>104</v>
      </c>
      <c r="M603" s="19" t="s">
        <v>2901</v>
      </c>
      <c r="N603" s="19" t="s">
        <v>161</v>
      </c>
      <c r="O603" s="19" t="s">
        <v>162</v>
      </c>
      <c r="P603" s="19" t="s">
        <v>1161</v>
      </c>
      <c r="R603" s="19" t="s">
        <v>106</v>
      </c>
      <c r="S603" s="19" t="s">
        <v>537</v>
      </c>
      <c r="T603" s="19" t="s">
        <v>1573</v>
      </c>
      <c r="U603" s="19" t="s">
        <v>149</v>
      </c>
      <c r="V603" s="19" t="s">
        <v>537</v>
      </c>
      <c r="W603" s="19" t="s">
        <v>1573</v>
      </c>
      <c r="X603" s="19" t="s">
        <v>2902</v>
      </c>
      <c r="Y603" s="19" t="s">
        <v>168</v>
      </c>
    </row>
    <row r="604" spans="1:25" x14ac:dyDescent="0.15">
      <c r="A604" s="19" t="s">
        <v>47</v>
      </c>
      <c r="B604" s="19" t="s">
        <v>2858</v>
      </c>
      <c r="C604" s="19" t="s">
        <v>2903</v>
      </c>
      <c r="D604" s="19" t="s">
        <v>2904</v>
      </c>
      <c r="E604" s="19" t="s">
        <v>81</v>
      </c>
      <c r="F604" s="19" t="s">
        <v>82</v>
      </c>
      <c r="H604" s="19" t="s">
        <v>363</v>
      </c>
      <c r="I604" s="19" t="s">
        <v>364</v>
      </c>
      <c r="N604" s="19" t="s">
        <v>193</v>
      </c>
      <c r="O604" s="19" t="s">
        <v>95</v>
      </c>
      <c r="P604" s="19" t="s">
        <v>2905</v>
      </c>
      <c r="R604" s="19" t="s">
        <v>85</v>
      </c>
      <c r="S604" s="19" t="s">
        <v>537</v>
      </c>
      <c r="T604" s="19" t="s">
        <v>2876</v>
      </c>
      <c r="U604" s="19" t="s">
        <v>88</v>
      </c>
      <c r="V604" s="19" t="s">
        <v>537</v>
      </c>
      <c r="W604" s="19" t="s">
        <v>2876</v>
      </c>
      <c r="X604" s="19" t="s">
        <v>2906</v>
      </c>
      <c r="Y604" s="19" t="s">
        <v>168</v>
      </c>
    </row>
    <row r="605" spans="1:25" x14ac:dyDescent="0.15">
      <c r="A605" s="19" t="s">
        <v>47</v>
      </c>
      <c r="B605" s="19" t="s">
        <v>2858</v>
      </c>
      <c r="C605" s="19" t="s">
        <v>2907</v>
      </c>
      <c r="D605" s="19" t="s">
        <v>2908</v>
      </c>
      <c r="E605" s="19" t="s">
        <v>81</v>
      </c>
      <c r="F605" s="19" t="s">
        <v>82</v>
      </c>
      <c r="H605" s="19" t="s">
        <v>363</v>
      </c>
      <c r="I605" s="19" t="s">
        <v>364</v>
      </c>
      <c r="N605" s="19" t="s">
        <v>193</v>
      </c>
      <c r="O605" s="19" t="s">
        <v>95</v>
      </c>
      <c r="P605" s="19" t="s">
        <v>2909</v>
      </c>
      <c r="R605" s="19" t="s">
        <v>85</v>
      </c>
      <c r="S605" s="19" t="s">
        <v>311</v>
      </c>
      <c r="T605" s="19" t="s">
        <v>367</v>
      </c>
      <c r="U605" s="19" t="s">
        <v>88</v>
      </c>
      <c r="V605" s="19" t="s">
        <v>311</v>
      </c>
      <c r="W605" s="19" t="s">
        <v>367</v>
      </c>
      <c r="X605" s="19" t="s">
        <v>2910</v>
      </c>
      <c r="Y605" s="19" t="s">
        <v>168</v>
      </c>
    </row>
    <row r="606" spans="1:25" x14ac:dyDescent="0.15">
      <c r="A606" s="19" t="s">
        <v>47</v>
      </c>
      <c r="B606" s="19" t="s">
        <v>2858</v>
      </c>
      <c r="C606" s="19" t="s">
        <v>2911</v>
      </c>
      <c r="D606" s="19" t="s">
        <v>2912</v>
      </c>
      <c r="E606" s="19" t="s">
        <v>483</v>
      </c>
      <c r="F606" s="19" t="s">
        <v>82</v>
      </c>
      <c r="H606" s="19" t="s">
        <v>363</v>
      </c>
      <c r="I606" s="19" t="s">
        <v>364</v>
      </c>
      <c r="N606" s="19" t="s">
        <v>193</v>
      </c>
      <c r="O606" s="19" t="s">
        <v>95</v>
      </c>
      <c r="P606" s="19" t="s">
        <v>2865</v>
      </c>
      <c r="R606" s="19" t="s">
        <v>85</v>
      </c>
      <c r="S606" s="19" t="s">
        <v>366</v>
      </c>
      <c r="T606" s="19" t="s">
        <v>2866</v>
      </c>
      <c r="U606" s="19" t="s">
        <v>88</v>
      </c>
      <c r="V606" s="19" t="s">
        <v>366</v>
      </c>
      <c r="W606" s="19" t="s">
        <v>2866</v>
      </c>
      <c r="X606" s="19" t="s">
        <v>2913</v>
      </c>
      <c r="Y606" s="19" t="s">
        <v>168</v>
      </c>
    </row>
    <row r="607" spans="1:25" x14ac:dyDescent="0.15">
      <c r="A607" s="19" t="s">
        <v>47</v>
      </c>
      <c r="B607" s="19" t="s">
        <v>2858</v>
      </c>
      <c r="C607" s="19" t="s">
        <v>2914</v>
      </c>
      <c r="D607" s="19" t="s">
        <v>2915</v>
      </c>
      <c r="E607" s="19" t="s">
        <v>132</v>
      </c>
      <c r="F607" s="19" t="s">
        <v>82</v>
      </c>
      <c r="H607" s="19" t="s">
        <v>363</v>
      </c>
      <c r="I607" s="19" t="s">
        <v>364</v>
      </c>
      <c r="P607" s="19" t="s">
        <v>394</v>
      </c>
      <c r="R607" s="19" t="s">
        <v>85</v>
      </c>
      <c r="S607" s="19" t="s">
        <v>2916</v>
      </c>
      <c r="T607" s="19" t="s">
        <v>2917</v>
      </c>
      <c r="U607" s="19" t="s">
        <v>88</v>
      </c>
      <c r="W607" s="19" t="s">
        <v>2917</v>
      </c>
      <c r="X607" s="19" t="s">
        <v>2918</v>
      </c>
      <c r="Y607" s="19" t="s">
        <v>168</v>
      </c>
    </row>
    <row r="608" spans="1:25" x14ac:dyDescent="0.15">
      <c r="A608" s="19" t="s">
        <v>47</v>
      </c>
      <c r="B608" s="19" t="s">
        <v>2919</v>
      </c>
      <c r="C608" s="19" t="s">
        <v>2920</v>
      </c>
      <c r="D608" s="19" t="s">
        <v>2921</v>
      </c>
      <c r="E608" s="19" t="s">
        <v>81</v>
      </c>
      <c r="F608" s="19" t="s">
        <v>82</v>
      </c>
      <c r="H608" s="19" t="s">
        <v>363</v>
      </c>
      <c r="I608" s="19" t="s">
        <v>364</v>
      </c>
      <c r="N608" s="19" t="s">
        <v>185</v>
      </c>
      <c r="O608" s="19" t="s">
        <v>117</v>
      </c>
      <c r="P608" s="19" t="s">
        <v>2922</v>
      </c>
      <c r="R608" s="19" t="s">
        <v>85</v>
      </c>
      <c r="S608" s="19" t="s">
        <v>215</v>
      </c>
      <c r="T608" s="19" t="s">
        <v>2923</v>
      </c>
      <c r="U608" s="19" t="s">
        <v>88</v>
      </c>
      <c r="V608" s="19" t="s">
        <v>215</v>
      </c>
      <c r="W608" s="19" t="s">
        <v>2923</v>
      </c>
      <c r="X608" s="19" t="s">
        <v>2924</v>
      </c>
      <c r="Y608" s="19" t="s">
        <v>168</v>
      </c>
    </row>
    <row r="609" spans="1:25" x14ac:dyDescent="0.15">
      <c r="A609" s="19" t="s">
        <v>47</v>
      </c>
      <c r="B609" s="19" t="s">
        <v>2919</v>
      </c>
      <c r="C609" s="19" t="s">
        <v>2925</v>
      </c>
      <c r="D609" s="19" t="s">
        <v>2926</v>
      </c>
      <c r="F609" s="19" t="s">
        <v>82</v>
      </c>
      <c r="H609" s="19" t="s">
        <v>363</v>
      </c>
      <c r="I609" s="19" t="s">
        <v>364</v>
      </c>
      <c r="N609" s="19" t="s">
        <v>161</v>
      </c>
      <c r="O609" s="19" t="s">
        <v>162</v>
      </c>
      <c r="P609" s="19" t="s">
        <v>580</v>
      </c>
      <c r="R609" s="19" t="s">
        <v>85</v>
      </c>
      <c r="S609" s="19" t="s">
        <v>86</v>
      </c>
      <c r="T609" s="19" t="s">
        <v>2927</v>
      </c>
      <c r="U609" s="19" t="s">
        <v>88</v>
      </c>
      <c r="V609" s="19" t="s">
        <v>86</v>
      </c>
      <c r="W609" s="19" t="s">
        <v>2927</v>
      </c>
      <c r="X609" s="19" t="s">
        <v>2928</v>
      </c>
      <c r="Y609" s="19" t="s">
        <v>168</v>
      </c>
    </row>
    <row r="610" spans="1:25" x14ac:dyDescent="0.15">
      <c r="A610" s="19" t="s">
        <v>47</v>
      </c>
      <c r="B610" s="19" t="s">
        <v>2919</v>
      </c>
      <c r="C610" s="19" t="s">
        <v>2929</v>
      </c>
      <c r="D610" s="19" t="s">
        <v>2930</v>
      </c>
      <c r="E610" s="19" t="s">
        <v>132</v>
      </c>
      <c r="F610" s="19" t="s">
        <v>82</v>
      </c>
      <c r="H610" s="19" t="s">
        <v>363</v>
      </c>
      <c r="I610" s="19" t="s">
        <v>364</v>
      </c>
      <c r="P610" s="19" t="s">
        <v>1188</v>
      </c>
      <c r="R610" s="19" t="s">
        <v>85</v>
      </c>
      <c r="S610" s="19" t="s">
        <v>215</v>
      </c>
      <c r="T610" s="19" t="s">
        <v>374</v>
      </c>
      <c r="U610" s="19" t="s">
        <v>88</v>
      </c>
      <c r="V610" s="19" t="s">
        <v>215</v>
      </c>
      <c r="W610" s="19" t="s">
        <v>374</v>
      </c>
      <c r="X610" s="19" t="s">
        <v>2931</v>
      </c>
    </row>
    <row r="611" spans="1:25" x14ac:dyDescent="0.15">
      <c r="A611" s="19" t="s">
        <v>47</v>
      </c>
      <c r="B611" s="19" t="s">
        <v>2919</v>
      </c>
      <c r="C611" s="19" t="s">
        <v>2932</v>
      </c>
      <c r="D611" s="19" t="s">
        <v>2933</v>
      </c>
      <c r="E611" s="19" t="s">
        <v>132</v>
      </c>
      <c r="F611" s="19" t="s">
        <v>82</v>
      </c>
      <c r="H611" s="19" t="s">
        <v>363</v>
      </c>
      <c r="I611" s="19" t="s">
        <v>364</v>
      </c>
      <c r="P611" s="19" t="s">
        <v>2934</v>
      </c>
      <c r="R611" s="19" t="s">
        <v>85</v>
      </c>
      <c r="S611" s="19" t="s">
        <v>2935</v>
      </c>
      <c r="T611" s="19" t="s">
        <v>2936</v>
      </c>
      <c r="U611" s="19" t="s">
        <v>88</v>
      </c>
      <c r="V611" s="19" t="s">
        <v>2935</v>
      </c>
      <c r="W611" s="19" t="s">
        <v>2936</v>
      </c>
      <c r="X611" s="19" t="s">
        <v>2937</v>
      </c>
    </row>
    <row r="612" spans="1:25" x14ac:dyDescent="0.15">
      <c r="A612" s="19" t="s">
        <v>47</v>
      </c>
      <c r="B612" s="19" t="s">
        <v>2919</v>
      </c>
      <c r="C612" s="19" t="s">
        <v>2938</v>
      </c>
      <c r="D612" s="19" t="s">
        <v>2939</v>
      </c>
      <c r="E612" s="19" t="s">
        <v>81</v>
      </c>
      <c r="F612" s="19" t="s">
        <v>82</v>
      </c>
      <c r="H612" s="19" t="s">
        <v>363</v>
      </c>
      <c r="I612" s="19" t="s">
        <v>364</v>
      </c>
      <c r="P612" s="19" t="s">
        <v>2934</v>
      </c>
      <c r="R612" s="19" t="s">
        <v>85</v>
      </c>
      <c r="S612" s="19" t="s">
        <v>2671</v>
      </c>
      <c r="T612" s="19" t="s">
        <v>617</v>
      </c>
      <c r="U612" s="19" t="s">
        <v>88</v>
      </c>
      <c r="V612" s="19" t="s">
        <v>2671</v>
      </c>
      <c r="W612" s="19" t="s">
        <v>617</v>
      </c>
      <c r="X612" s="19" t="s">
        <v>2940</v>
      </c>
    </row>
    <row r="613" spans="1:25" x14ac:dyDescent="0.15">
      <c r="A613" s="19" t="s">
        <v>47</v>
      </c>
      <c r="B613" s="19" t="s">
        <v>2919</v>
      </c>
      <c r="C613" s="19" t="s">
        <v>2941</v>
      </c>
      <c r="D613" s="19" t="s">
        <v>2942</v>
      </c>
      <c r="E613" s="19" t="s">
        <v>81</v>
      </c>
      <c r="F613" s="19" t="s">
        <v>82</v>
      </c>
      <c r="H613" s="19" t="s">
        <v>363</v>
      </c>
      <c r="I613" s="19" t="s">
        <v>364</v>
      </c>
      <c r="P613" s="19" t="s">
        <v>1557</v>
      </c>
      <c r="R613" s="19" t="s">
        <v>85</v>
      </c>
      <c r="S613" s="19" t="s">
        <v>215</v>
      </c>
      <c r="T613" s="19" t="s">
        <v>617</v>
      </c>
      <c r="U613" s="19" t="s">
        <v>88</v>
      </c>
      <c r="V613" s="19" t="s">
        <v>215</v>
      </c>
      <c r="W613" s="19" t="s">
        <v>617</v>
      </c>
      <c r="X613" s="19" t="s">
        <v>2943</v>
      </c>
    </row>
    <row r="614" spans="1:25" x14ac:dyDescent="0.15">
      <c r="A614" s="19" t="s">
        <v>47</v>
      </c>
      <c r="B614" s="19" t="s">
        <v>2919</v>
      </c>
      <c r="C614" s="19" t="s">
        <v>2944</v>
      </c>
      <c r="D614" s="19" t="s">
        <v>2945</v>
      </c>
      <c r="E614" s="19" t="s">
        <v>81</v>
      </c>
      <c r="F614" s="19" t="s">
        <v>82</v>
      </c>
      <c r="H614" s="19" t="s">
        <v>363</v>
      </c>
      <c r="I614" s="19" t="s">
        <v>364</v>
      </c>
      <c r="N614" s="19" t="s">
        <v>161</v>
      </c>
      <c r="O614" s="19" t="s">
        <v>162</v>
      </c>
      <c r="P614" s="19" t="s">
        <v>251</v>
      </c>
      <c r="R614" s="19" t="s">
        <v>106</v>
      </c>
      <c r="S614" s="19" t="s">
        <v>575</v>
      </c>
      <c r="T614" s="19" t="s">
        <v>617</v>
      </c>
      <c r="U614" s="19" t="s">
        <v>149</v>
      </c>
      <c r="V614" s="19" t="s">
        <v>575</v>
      </c>
      <c r="W614" s="19" t="s">
        <v>617</v>
      </c>
      <c r="X614" s="19" t="s">
        <v>2946</v>
      </c>
      <c r="Y614" s="19" t="s">
        <v>168</v>
      </c>
    </row>
    <row r="615" spans="1:25" x14ac:dyDescent="0.15">
      <c r="A615" s="19" t="s">
        <v>47</v>
      </c>
      <c r="B615" s="19" t="s">
        <v>2919</v>
      </c>
      <c r="C615" s="19" t="s">
        <v>2947</v>
      </c>
      <c r="D615" s="19" t="s">
        <v>2948</v>
      </c>
      <c r="E615" s="19" t="s">
        <v>132</v>
      </c>
      <c r="F615" s="19" t="s">
        <v>82</v>
      </c>
      <c r="H615" s="19" t="s">
        <v>363</v>
      </c>
      <c r="I615" s="19" t="s">
        <v>364</v>
      </c>
      <c r="N615" s="19" t="s">
        <v>193</v>
      </c>
      <c r="O615" s="19" t="s">
        <v>95</v>
      </c>
      <c r="P615" s="19" t="s">
        <v>2949</v>
      </c>
      <c r="R615" s="19" t="s">
        <v>85</v>
      </c>
      <c r="S615" s="19" t="s">
        <v>373</v>
      </c>
      <c r="T615" s="19" t="s">
        <v>2950</v>
      </c>
      <c r="U615" s="19" t="s">
        <v>88</v>
      </c>
      <c r="V615" s="19" t="s">
        <v>373</v>
      </c>
      <c r="W615" s="19" t="s">
        <v>2950</v>
      </c>
      <c r="X615" s="19" t="s">
        <v>2951</v>
      </c>
      <c r="Y615" s="19" t="s">
        <v>168</v>
      </c>
    </row>
    <row r="616" spans="1:25" x14ac:dyDescent="0.15">
      <c r="A616" s="19" t="s">
        <v>47</v>
      </c>
      <c r="B616" s="19" t="s">
        <v>2919</v>
      </c>
      <c r="C616" s="19" t="s">
        <v>2952</v>
      </c>
      <c r="D616" s="19" t="s">
        <v>2953</v>
      </c>
      <c r="F616" s="19" t="s">
        <v>82</v>
      </c>
      <c r="H616" s="19" t="s">
        <v>363</v>
      </c>
      <c r="I616" s="19" t="s">
        <v>364</v>
      </c>
      <c r="N616" s="19" t="s">
        <v>193</v>
      </c>
      <c r="O616" s="19" t="s">
        <v>95</v>
      </c>
      <c r="P616" s="19" t="s">
        <v>2954</v>
      </c>
      <c r="R616" s="19" t="s">
        <v>106</v>
      </c>
      <c r="S616" s="19" t="s">
        <v>373</v>
      </c>
      <c r="T616" s="19" t="s">
        <v>2955</v>
      </c>
      <c r="U616" s="19" t="s">
        <v>88</v>
      </c>
      <c r="V616" s="19" t="s">
        <v>373</v>
      </c>
      <c r="W616" s="19" t="s">
        <v>2955</v>
      </c>
      <c r="X616" s="19" t="s">
        <v>2956</v>
      </c>
      <c r="Y616" s="19" t="s">
        <v>168</v>
      </c>
    </row>
    <row r="617" spans="1:25" x14ac:dyDescent="0.15">
      <c r="A617" s="19" t="s">
        <v>47</v>
      </c>
      <c r="B617" s="19" t="s">
        <v>2919</v>
      </c>
      <c r="C617" s="19" t="s">
        <v>2957</v>
      </c>
      <c r="D617" s="19" t="s">
        <v>2958</v>
      </c>
      <c r="E617" s="19" t="s">
        <v>81</v>
      </c>
      <c r="F617" s="19" t="s">
        <v>82</v>
      </c>
      <c r="H617" s="19" t="s">
        <v>363</v>
      </c>
      <c r="I617" s="19" t="s">
        <v>364</v>
      </c>
      <c r="N617" s="19" t="s">
        <v>193</v>
      </c>
      <c r="O617" s="19" t="s">
        <v>95</v>
      </c>
      <c r="P617" s="19" t="s">
        <v>2470</v>
      </c>
      <c r="R617" s="19" t="s">
        <v>106</v>
      </c>
      <c r="S617" s="19" t="s">
        <v>2959</v>
      </c>
      <c r="T617" s="19" t="s">
        <v>2960</v>
      </c>
      <c r="U617" s="19" t="s">
        <v>88</v>
      </c>
      <c r="V617" s="19" t="s">
        <v>252</v>
      </c>
      <c r="W617" s="19" t="s">
        <v>2567</v>
      </c>
      <c r="X617" s="19" t="s">
        <v>2961</v>
      </c>
      <c r="Y617" s="19" t="s">
        <v>168</v>
      </c>
    </row>
    <row r="618" spans="1:25" x14ac:dyDescent="0.15">
      <c r="A618" s="19" t="s">
        <v>47</v>
      </c>
      <c r="B618" s="19" t="s">
        <v>2919</v>
      </c>
      <c r="C618" s="19" t="s">
        <v>2962</v>
      </c>
      <c r="D618" s="19" t="s">
        <v>2963</v>
      </c>
      <c r="E618" s="19" t="s">
        <v>81</v>
      </c>
      <c r="F618" s="19" t="s">
        <v>82</v>
      </c>
      <c r="H618" s="19" t="s">
        <v>363</v>
      </c>
      <c r="I618" s="19" t="s">
        <v>364</v>
      </c>
      <c r="N618" s="19" t="s">
        <v>193</v>
      </c>
      <c r="O618" s="19" t="s">
        <v>95</v>
      </c>
      <c r="P618" s="19" t="s">
        <v>1917</v>
      </c>
      <c r="R618" s="19" t="s">
        <v>85</v>
      </c>
      <c r="S618" s="19" t="s">
        <v>373</v>
      </c>
      <c r="T618" s="19" t="s">
        <v>374</v>
      </c>
      <c r="U618" s="19" t="s">
        <v>88</v>
      </c>
      <c r="V618" s="19" t="s">
        <v>373</v>
      </c>
      <c r="W618" s="19" t="s">
        <v>374</v>
      </c>
      <c r="X618" s="19" t="s">
        <v>2964</v>
      </c>
      <c r="Y618" s="19" t="s">
        <v>168</v>
      </c>
    </row>
    <row r="619" spans="1:25" x14ac:dyDescent="0.15">
      <c r="A619" s="19" t="s">
        <v>47</v>
      </c>
      <c r="B619" s="19" t="s">
        <v>2919</v>
      </c>
      <c r="C619" s="19" t="s">
        <v>2965</v>
      </c>
      <c r="D619" s="19" t="s">
        <v>2966</v>
      </c>
      <c r="E619" s="19" t="s">
        <v>81</v>
      </c>
      <c r="F619" s="19" t="s">
        <v>82</v>
      </c>
      <c r="H619" s="19" t="s">
        <v>363</v>
      </c>
      <c r="I619" s="19" t="s">
        <v>364</v>
      </c>
      <c r="K619" s="19" t="s">
        <v>1171</v>
      </c>
      <c r="L619" s="19" t="s">
        <v>1172</v>
      </c>
      <c r="N619" s="19" t="s">
        <v>193</v>
      </c>
      <c r="O619" s="19" t="s">
        <v>95</v>
      </c>
      <c r="P619" s="19" t="s">
        <v>2107</v>
      </c>
      <c r="R619" s="19" t="s">
        <v>85</v>
      </c>
      <c r="S619" s="19" t="s">
        <v>373</v>
      </c>
      <c r="T619" s="19" t="s">
        <v>2967</v>
      </c>
      <c r="U619" s="19" t="s">
        <v>88</v>
      </c>
      <c r="V619" s="19" t="s">
        <v>373</v>
      </c>
      <c r="W619" s="19" t="s">
        <v>2967</v>
      </c>
      <c r="X619" s="19" t="s">
        <v>2968</v>
      </c>
      <c r="Y619" s="19" t="s">
        <v>168</v>
      </c>
    </row>
    <row r="620" spans="1:25" x14ac:dyDescent="0.15">
      <c r="A620" s="19" t="s">
        <v>47</v>
      </c>
      <c r="B620" s="19" t="s">
        <v>2919</v>
      </c>
      <c r="C620" s="19" t="s">
        <v>2969</v>
      </c>
      <c r="D620" s="19" t="s">
        <v>2970</v>
      </c>
      <c r="F620" s="19" t="s">
        <v>82</v>
      </c>
      <c r="H620" s="19" t="s">
        <v>363</v>
      </c>
      <c r="I620" s="19" t="s">
        <v>364</v>
      </c>
      <c r="N620" s="19" t="s">
        <v>193</v>
      </c>
      <c r="O620" s="19" t="s">
        <v>95</v>
      </c>
      <c r="P620" s="19" t="s">
        <v>2971</v>
      </c>
      <c r="R620" s="19" t="s">
        <v>85</v>
      </c>
      <c r="S620" s="19" t="s">
        <v>2972</v>
      </c>
      <c r="T620" s="19" t="s">
        <v>2973</v>
      </c>
      <c r="U620" s="19" t="s">
        <v>88</v>
      </c>
      <c r="V620" s="19" t="s">
        <v>2972</v>
      </c>
      <c r="W620" s="19" t="s">
        <v>2973</v>
      </c>
      <c r="X620" s="19" t="s">
        <v>2974</v>
      </c>
      <c r="Y620" s="19" t="s">
        <v>168</v>
      </c>
    </row>
    <row r="621" spans="1:25" x14ac:dyDescent="0.15">
      <c r="A621" s="19" t="s">
        <v>47</v>
      </c>
      <c r="B621" s="19" t="s">
        <v>2919</v>
      </c>
      <c r="C621" s="19" t="s">
        <v>2975</v>
      </c>
      <c r="D621" s="19" t="s">
        <v>2976</v>
      </c>
      <c r="F621" s="19" t="s">
        <v>82</v>
      </c>
      <c r="H621" s="19" t="s">
        <v>363</v>
      </c>
      <c r="I621" s="19" t="s">
        <v>364</v>
      </c>
      <c r="N621" s="19" t="s">
        <v>193</v>
      </c>
      <c r="O621" s="19" t="s">
        <v>95</v>
      </c>
      <c r="P621" s="19" t="s">
        <v>2977</v>
      </c>
      <c r="R621" s="19" t="s">
        <v>85</v>
      </c>
      <c r="S621" s="19" t="s">
        <v>311</v>
      </c>
      <c r="T621" s="19" t="s">
        <v>2978</v>
      </c>
      <c r="U621" s="19" t="s">
        <v>88</v>
      </c>
      <c r="V621" s="19" t="s">
        <v>311</v>
      </c>
      <c r="W621" s="19" t="s">
        <v>2373</v>
      </c>
      <c r="X621" s="19" t="s">
        <v>2979</v>
      </c>
      <c r="Y621" s="19" t="s">
        <v>168</v>
      </c>
    </row>
    <row r="622" spans="1:25" x14ac:dyDescent="0.15">
      <c r="A622" s="19" t="s">
        <v>47</v>
      </c>
      <c r="B622" s="19" t="s">
        <v>2919</v>
      </c>
      <c r="C622" s="19" t="s">
        <v>2980</v>
      </c>
      <c r="D622" s="19" t="s">
        <v>2981</v>
      </c>
      <c r="E622" s="19" t="s">
        <v>81</v>
      </c>
      <c r="F622" s="19" t="s">
        <v>82</v>
      </c>
      <c r="H622" s="19" t="s">
        <v>363</v>
      </c>
      <c r="I622" s="19" t="s">
        <v>364</v>
      </c>
      <c r="P622" s="19" t="s">
        <v>2982</v>
      </c>
      <c r="R622" s="19" t="s">
        <v>85</v>
      </c>
      <c r="S622" s="19" t="s">
        <v>215</v>
      </c>
      <c r="T622" s="19" t="s">
        <v>2923</v>
      </c>
      <c r="U622" s="19" t="s">
        <v>88</v>
      </c>
      <c r="V622" s="19" t="s">
        <v>215</v>
      </c>
      <c r="W622" s="19" t="s">
        <v>2923</v>
      </c>
      <c r="X622" s="19" t="s">
        <v>2983</v>
      </c>
    </row>
    <row r="623" spans="1:25" x14ac:dyDescent="0.15">
      <c r="A623" s="19" t="s">
        <v>47</v>
      </c>
      <c r="B623" s="19" t="s">
        <v>2984</v>
      </c>
      <c r="C623" s="19" t="s">
        <v>2985</v>
      </c>
      <c r="D623" s="19" t="s">
        <v>2986</v>
      </c>
      <c r="E623" s="19" t="s">
        <v>81</v>
      </c>
      <c r="F623" s="19" t="s">
        <v>82</v>
      </c>
      <c r="H623" s="19" t="s">
        <v>363</v>
      </c>
      <c r="I623" s="19" t="s">
        <v>364</v>
      </c>
      <c r="P623" s="19" t="s">
        <v>2006</v>
      </c>
      <c r="R623" s="19" t="s">
        <v>85</v>
      </c>
      <c r="S623" s="19" t="s">
        <v>215</v>
      </c>
      <c r="T623" s="19" t="s">
        <v>617</v>
      </c>
      <c r="U623" s="19" t="s">
        <v>88</v>
      </c>
      <c r="V623" s="19" t="s">
        <v>215</v>
      </c>
      <c r="W623" s="19" t="s">
        <v>617</v>
      </c>
      <c r="X623" s="19" t="s">
        <v>2987</v>
      </c>
    </row>
    <row r="624" spans="1:25" x14ac:dyDescent="0.15">
      <c r="A624" s="19" t="s">
        <v>47</v>
      </c>
      <c r="B624" s="19" t="s">
        <v>2984</v>
      </c>
      <c r="C624" s="19" t="s">
        <v>2988</v>
      </c>
      <c r="D624" s="19" t="s">
        <v>2989</v>
      </c>
      <c r="E624" s="19" t="s">
        <v>483</v>
      </c>
      <c r="F624" s="19" t="s">
        <v>82</v>
      </c>
      <c r="H624" s="19" t="s">
        <v>363</v>
      </c>
      <c r="I624" s="19" t="s">
        <v>364</v>
      </c>
      <c r="N624" s="19" t="s">
        <v>185</v>
      </c>
      <c r="O624" s="19" t="s">
        <v>117</v>
      </c>
      <c r="P624" s="19" t="s">
        <v>2922</v>
      </c>
      <c r="R624" s="19" t="s">
        <v>85</v>
      </c>
      <c r="S624" s="19" t="s">
        <v>215</v>
      </c>
      <c r="T624" s="19" t="s">
        <v>2923</v>
      </c>
      <c r="U624" s="19" t="s">
        <v>88</v>
      </c>
      <c r="V624" s="19" t="s">
        <v>215</v>
      </c>
      <c r="W624" s="19" t="s">
        <v>2923</v>
      </c>
      <c r="X624" s="19" t="s">
        <v>2990</v>
      </c>
      <c r="Y624" s="19" t="s">
        <v>168</v>
      </c>
    </row>
    <row r="625" spans="1:25" x14ac:dyDescent="0.15">
      <c r="A625" s="19" t="s">
        <v>47</v>
      </c>
      <c r="B625" s="19" t="s">
        <v>2991</v>
      </c>
      <c r="C625" s="19" t="s">
        <v>2992</v>
      </c>
      <c r="D625" s="19" t="s">
        <v>2993</v>
      </c>
      <c r="E625" s="19" t="s">
        <v>81</v>
      </c>
      <c r="F625" s="19" t="s">
        <v>82</v>
      </c>
      <c r="H625" s="19" t="s">
        <v>363</v>
      </c>
      <c r="I625" s="19" t="s">
        <v>364</v>
      </c>
      <c r="P625" s="19" t="s">
        <v>2994</v>
      </c>
      <c r="R625" s="19" t="s">
        <v>85</v>
      </c>
      <c r="S625" s="19" t="s">
        <v>164</v>
      </c>
      <c r="T625" s="19" t="s">
        <v>2950</v>
      </c>
      <c r="U625" s="19" t="s">
        <v>88</v>
      </c>
      <c r="V625" s="19" t="s">
        <v>164</v>
      </c>
      <c r="W625" s="19" t="s">
        <v>2950</v>
      </c>
      <c r="X625" s="19" t="s">
        <v>2995</v>
      </c>
    </row>
    <row r="626" spans="1:25" x14ac:dyDescent="0.15">
      <c r="A626" s="19" t="s">
        <v>47</v>
      </c>
      <c r="B626" s="19" t="s">
        <v>2991</v>
      </c>
      <c r="C626" s="19" t="s">
        <v>2996</v>
      </c>
      <c r="D626" s="19" t="s">
        <v>2997</v>
      </c>
      <c r="E626" s="19" t="s">
        <v>81</v>
      </c>
      <c r="F626" s="19" t="s">
        <v>82</v>
      </c>
      <c r="H626" s="19" t="s">
        <v>363</v>
      </c>
      <c r="I626" s="19" t="s">
        <v>364</v>
      </c>
      <c r="N626" s="19" t="s">
        <v>185</v>
      </c>
      <c r="O626" s="19" t="s">
        <v>117</v>
      </c>
      <c r="P626" s="19" t="s">
        <v>2998</v>
      </c>
      <c r="R626" s="19" t="s">
        <v>85</v>
      </c>
      <c r="S626" s="19" t="s">
        <v>2999</v>
      </c>
      <c r="T626" s="19" t="s">
        <v>962</v>
      </c>
      <c r="U626" s="19" t="s">
        <v>88</v>
      </c>
      <c r="V626" s="19" t="s">
        <v>2999</v>
      </c>
      <c r="W626" s="19" t="s">
        <v>962</v>
      </c>
      <c r="X626" s="19" t="s">
        <v>3000</v>
      </c>
      <c r="Y626" s="19" t="s">
        <v>168</v>
      </c>
    </row>
    <row r="627" spans="1:25" x14ac:dyDescent="0.15">
      <c r="A627" s="19" t="s">
        <v>47</v>
      </c>
      <c r="B627" s="19" t="s">
        <v>2991</v>
      </c>
      <c r="C627" s="19" t="s">
        <v>3001</v>
      </c>
      <c r="D627" s="19" t="s">
        <v>3002</v>
      </c>
      <c r="E627" s="19" t="s">
        <v>81</v>
      </c>
      <c r="F627" s="19" t="s">
        <v>82</v>
      </c>
      <c r="H627" s="19" t="s">
        <v>363</v>
      </c>
      <c r="I627" s="19" t="s">
        <v>364</v>
      </c>
      <c r="K627" s="19" t="s">
        <v>1165</v>
      </c>
      <c r="L627" s="19" t="s">
        <v>104</v>
      </c>
      <c r="M627" s="19" t="s">
        <v>3003</v>
      </c>
      <c r="N627" s="19" t="s">
        <v>161</v>
      </c>
      <c r="O627" s="19" t="s">
        <v>162</v>
      </c>
      <c r="P627" s="19" t="s">
        <v>3004</v>
      </c>
      <c r="R627" s="19" t="s">
        <v>106</v>
      </c>
      <c r="S627" s="19" t="s">
        <v>3005</v>
      </c>
      <c r="T627" s="19" t="s">
        <v>617</v>
      </c>
      <c r="U627" s="19" t="s">
        <v>88</v>
      </c>
      <c r="V627" s="19" t="s">
        <v>373</v>
      </c>
      <c r="W627" s="19" t="s">
        <v>3006</v>
      </c>
      <c r="X627" s="19" t="s">
        <v>3007</v>
      </c>
      <c r="Y627" s="19" t="s">
        <v>168</v>
      </c>
    </row>
    <row r="628" spans="1:25" x14ac:dyDescent="0.15">
      <c r="A628" s="19" t="s">
        <v>47</v>
      </c>
      <c r="B628" s="19" t="s">
        <v>2991</v>
      </c>
      <c r="C628" s="19" t="s">
        <v>3008</v>
      </c>
      <c r="D628" s="19" t="s">
        <v>3009</v>
      </c>
      <c r="E628" s="19" t="s">
        <v>81</v>
      </c>
      <c r="F628" s="19" t="s">
        <v>82</v>
      </c>
      <c r="H628" s="19" t="s">
        <v>363</v>
      </c>
      <c r="I628" s="19" t="s">
        <v>364</v>
      </c>
      <c r="N628" s="19" t="s">
        <v>193</v>
      </c>
      <c r="O628" s="19" t="s">
        <v>95</v>
      </c>
      <c r="P628" s="19" t="s">
        <v>3010</v>
      </c>
      <c r="R628" s="19" t="s">
        <v>85</v>
      </c>
      <c r="S628" s="19" t="s">
        <v>373</v>
      </c>
      <c r="T628" s="19" t="s">
        <v>3011</v>
      </c>
      <c r="U628" s="19" t="s">
        <v>88</v>
      </c>
      <c r="V628" s="19" t="s">
        <v>373</v>
      </c>
      <c r="W628" s="19" t="s">
        <v>3011</v>
      </c>
      <c r="X628" s="19" t="s">
        <v>3012</v>
      </c>
      <c r="Y628" s="19" t="s">
        <v>168</v>
      </c>
    </row>
    <row r="629" spans="1:25" x14ac:dyDescent="0.15">
      <c r="A629" s="19" t="s">
        <v>47</v>
      </c>
      <c r="B629" s="19" t="s">
        <v>2991</v>
      </c>
      <c r="C629" s="19" t="s">
        <v>3013</v>
      </c>
      <c r="D629" s="19" t="s">
        <v>3014</v>
      </c>
      <c r="F629" s="19" t="s">
        <v>82</v>
      </c>
      <c r="H629" s="19" t="s">
        <v>363</v>
      </c>
      <c r="I629" s="19" t="s">
        <v>364</v>
      </c>
      <c r="N629" s="19" t="s">
        <v>193</v>
      </c>
      <c r="O629" s="19" t="s">
        <v>95</v>
      </c>
      <c r="P629" s="19" t="s">
        <v>3015</v>
      </c>
      <c r="R629" s="19" t="s">
        <v>106</v>
      </c>
      <c r="S629" s="19" t="s">
        <v>373</v>
      </c>
      <c r="T629" s="19" t="s">
        <v>3016</v>
      </c>
      <c r="U629" s="19" t="s">
        <v>88</v>
      </c>
      <c r="V629" s="19" t="s">
        <v>373</v>
      </c>
      <c r="W629" s="19" t="s">
        <v>3017</v>
      </c>
      <c r="X629" s="19" t="s">
        <v>3018</v>
      </c>
      <c r="Y629" s="19" t="s">
        <v>168</v>
      </c>
    </row>
    <row r="630" spans="1:25" x14ac:dyDescent="0.15">
      <c r="A630" s="19" t="s">
        <v>47</v>
      </c>
      <c r="B630" s="19" t="s">
        <v>2991</v>
      </c>
      <c r="C630" s="19" t="s">
        <v>3019</v>
      </c>
      <c r="D630" s="19" t="s">
        <v>3020</v>
      </c>
      <c r="E630" s="19" t="s">
        <v>81</v>
      </c>
      <c r="F630" s="19" t="s">
        <v>82</v>
      </c>
      <c r="H630" s="19" t="s">
        <v>363</v>
      </c>
      <c r="I630" s="19" t="s">
        <v>364</v>
      </c>
      <c r="N630" s="19" t="s">
        <v>161</v>
      </c>
      <c r="O630" s="19" t="s">
        <v>162</v>
      </c>
      <c r="P630" s="19" t="s">
        <v>1757</v>
      </c>
      <c r="R630" s="19" t="s">
        <v>85</v>
      </c>
      <c r="S630" s="19" t="s">
        <v>373</v>
      </c>
      <c r="T630" s="19" t="s">
        <v>3021</v>
      </c>
      <c r="U630" s="19" t="s">
        <v>88</v>
      </c>
      <c r="V630" s="19" t="s">
        <v>373</v>
      </c>
      <c r="W630" s="19" t="s">
        <v>3021</v>
      </c>
      <c r="X630" s="19" t="s">
        <v>3022</v>
      </c>
      <c r="Y630" s="19" t="s">
        <v>168</v>
      </c>
    </row>
    <row r="631" spans="1:25" x14ac:dyDescent="0.15">
      <c r="A631" s="19" t="s">
        <v>47</v>
      </c>
      <c r="B631" s="19" t="s">
        <v>2991</v>
      </c>
      <c r="C631" s="19" t="s">
        <v>3023</v>
      </c>
      <c r="D631" s="19" t="s">
        <v>3024</v>
      </c>
      <c r="E631" s="19" t="s">
        <v>93</v>
      </c>
      <c r="F631" s="19" t="s">
        <v>82</v>
      </c>
      <c r="H631" s="19" t="s">
        <v>363</v>
      </c>
      <c r="I631" s="19" t="s">
        <v>364</v>
      </c>
      <c r="N631" s="19" t="s">
        <v>161</v>
      </c>
      <c r="O631" s="19" t="s">
        <v>162</v>
      </c>
      <c r="P631" s="19" t="s">
        <v>1757</v>
      </c>
      <c r="R631" s="19" t="s">
        <v>85</v>
      </c>
      <c r="S631" s="19" t="s">
        <v>373</v>
      </c>
      <c r="T631" s="19" t="s">
        <v>3025</v>
      </c>
      <c r="U631" s="19" t="s">
        <v>88</v>
      </c>
      <c r="V631" s="19" t="s">
        <v>373</v>
      </c>
      <c r="W631" s="19" t="s">
        <v>3025</v>
      </c>
      <c r="X631" s="19" t="s">
        <v>3026</v>
      </c>
      <c r="Y631" s="19" t="s">
        <v>168</v>
      </c>
    </row>
    <row r="632" spans="1:25" x14ac:dyDescent="0.15">
      <c r="A632" s="19" t="s">
        <v>47</v>
      </c>
      <c r="B632" s="19" t="s">
        <v>2991</v>
      </c>
      <c r="C632" s="19" t="s">
        <v>3027</v>
      </c>
      <c r="D632" s="19" t="s">
        <v>3028</v>
      </c>
      <c r="F632" s="19" t="s">
        <v>82</v>
      </c>
      <c r="H632" s="19" t="s">
        <v>363</v>
      </c>
      <c r="I632" s="19" t="s">
        <v>364</v>
      </c>
      <c r="N632" s="19" t="s">
        <v>193</v>
      </c>
      <c r="O632" s="19" t="s">
        <v>95</v>
      </c>
      <c r="P632" s="19" t="s">
        <v>1917</v>
      </c>
      <c r="R632" s="19" t="s">
        <v>85</v>
      </c>
      <c r="S632" s="19" t="s">
        <v>373</v>
      </c>
      <c r="T632" s="19" t="s">
        <v>374</v>
      </c>
      <c r="U632" s="19" t="s">
        <v>88</v>
      </c>
      <c r="V632" s="19" t="s">
        <v>373</v>
      </c>
      <c r="W632" s="19" t="s">
        <v>374</v>
      </c>
      <c r="X632" s="19" t="s">
        <v>3029</v>
      </c>
      <c r="Y632" s="19" t="s">
        <v>168</v>
      </c>
    </row>
    <row r="633" spans="1:25" x14ac:dyDescent="0.15">
      <c r="A633" s="19" t="s">
        <v>47</v>
      </c>
      <c r="B633" s="19" t="s">
        <v>2991</v>
      </c>
      <c r="C633" s="19" t="s">
        <v>3030</v>
      </c>
      <c r="D633" s="19" t="s">
        <v>3031</v>
      </c>
      <c r="E633" s="19" t="s">
        <v>81</v>
      </c>
      <c r="F633" s="19" t="s">
        <v>82</v>
      </c>
      <c r="H633" s="19" t="s">
        <v>363</v>
      </c>
      <c r="I633" s="19" t="s">
        <v>364</v>
      </c>
      <c r="K633" s="19" t="s">
        <v>1118</v>
      </c>
      <c r="L633" s="19" t="s">
        <v>1119</v>
      </c>
      <c r="N633" s="19" t="s">
        <v>161</v>
      </c>
      <c r="O633" s="19" t="s">
        <v>162</v>
      </c>
      <c r="P633" s="19" t="s">
        <v>1342</v>
      </c>
      <c r="R633" s="19" t="s">
        <v>85</v>
      </c>
      <c r="S633" s="19" t="s">
        <v>373</v>
      </c>
      <c r="T633" s="19" t="s">
        <v>3032</v>
      </c>
      <c r="U633" s="19" t="s">
        <v>88</v>
      </c>
      <c r="V633" s="19" t="s">
        <v>373</v>
      </c>
      <c r="W633" s="19" t="s">
        <v>3032</v>
      </c>
      <c r="X633" s="19" t="s">
        <v>3033</v>
      </c>
      <c r="Y633" s="19" t="s">
        <v>168</v>
      </c>
    </row>
    <row r="634" spans="1:25" x14ac:dyDescent="0.15">
      <c r="A634" s="19" t="s">
        <v>47</v>
      </c>
      <c r="B634" s="19" t="s">
        <v>2991</v>
      </c>
      <c r="C634" s="19" t="s">
        <v>3034</v>
      </c>
      <c r="D634" s="19" t="s">
        <v>3035</v>
      </c>
      <c r="E634" s="19" t="s">
        <v>81</v>
      </c>
      <c r="F634" s="19" t="s">
        <v>82</v>
      </c>
      <c r="H634" s="19" t="s">
        <v>363</v>
      </c>
      <c r="I634" s="19" t="s">
        <v>364</v>
      </c>
      <c r="N634" s="19" t="s">
        <v>161</v>
      </c>
      <c r="O634" s="19" t="s">
        <v>162</v>
      </c>
      <c r="P634" s="19" t="s">
        <v>1445</v>
      </c>
      <c r="R634" s="19" t="s">
        <v>85</v>
      </c>
      <c r="S634" s="19" t="s">
        <v>373</v>
      </c>
      <c r="T634" s="19" t="s">
        <v>3036</v>
      </c>
      <c r="U634" s="19" t="s">
        <v>88</v>
      </c>
      <c r="V634" s="19" t="s">
        <v>373</v>
      </c>
      <c r="W634" s="19" t="s">
        <v>3036</v>
      </c>
      <c r="X634" s="19" t="s">
        <v>3037</v>
      </c>
      <c r="Y634" s="19" t="s">
        <v>168</v>
      </c>
    </row>
    <row r="635" spans="1:25" x14ac:dyDescent="0.15">
      <c r="A635" s="19" t="s">
        <v>47</v>
      </c>
      <c r="B635" s="19" t="s">
        <v>2991</v>
      </c>
      <c r="C635" s="19" t="s">
        <v>3038</v>
      </c>
      <c r="D635" s="19" t="s">
        <v>3039</v>
      </c>
      <c r="E635" s="19" t="s">
        <v>93</v>
      </c>
      <c r="F635" s="19" t="s">
        <v>82</v>
      </c>
      <c r="H635" s="19" t="s">
        <v>363</v>
      </c>
      <c r="I635" s="19" t="s">
        <v>364</v>
      </c>
      <c r="N635" s="19" t="s">
        <v>193</v>
      </c>
      <c r="O635" s="19" t="s">
        <v>95</v>
      </c>
      <c r="P635" s="19" t="s">
        <v>379</v>
      </c>
      <c r="R635" s="19" t="s">
        <v>85</v>
      </c>
      <c r="S635" s="19" t="s">
        <v>373</v>
      </c>
      <c r="T635" s="19" t="s">
        <v>3040</v>
      </c>
      <c r="U635" s="19" t="s">
        <v>88</v>
      </c>
      <c r="V635" s="19" t="s">
        <v>373</v>
      </c>
      <c r="W635" s="19" t="s">
        <v>3040</v>
      </c>
      <c r="X635" s="19" t="s">
        <v>3041</v>
      </c>
      <c r="Y635" s="19" t="s">
        <v>168</v>
      </c>
    </row>
    <row r="636" spans="1:25" x14ac:dyDescent="0.15">
      <c r="A636" s="19" t="s">
        <v>47</v>
      </c>
      <c r="B636" s="19" t="s">
        <v>3042</v>
      </c>
      <c r="C636" s="19" t="s">
        <v>3043</v>
      </c>
      <c r="D636" s="19" t="s">
        <v>3044</v>
      </c>
      <c r="E636" s="19" t="s">
        <v>81</v>
      </c>
      <c r="F636" s="19" t="s">
        <v>82</v>
      </c>
      <c r="H636" s="19" t="s">
        <v>83</v>
      </c>
      <c r="P636" s="19" t="s">
        <v>3045</v>
      </c>
      <c r="R636" s="19" t="s">
        <v>106</v>
      </c>
      <c r="S636" s="19" t="s">
        <v>366</v>
      </c>
      <c r="T636" s="19" t="s">
        <v>2020</v>
      </c>
      <c r="U636" s="19" t="s">
        <v>149</v>
      </c>
      <c r="V636" s="19" t="s">
        <v>366</v>
      </c>
      <c r="W636" s="19" t="s">
        <v>2020</v>
      </c>
      <c r="X636" s="19" t="s">
        <v>3046</v>
      </c>
    </row>
    <row r="637" spans="1:25" x14ac:dyDescent="0.15">
      <c r="A637" s="19" t="s">
        <v>47</v>
      </c>
      <c r="B637" s="19" t="s">
        <v>3042</v>
      </c>
      <c r="C637" s="19" t="s">
        <v>3047</v>
      </c>
      <c r="D637" s="19" t="s">
        <v>3048</v>
      </c>
      <c r="E637" s="19" t="s">
        <v>93</v>
      </c>
      <c r="F637" s="19" t="s">
        <v>82</v>
      </c>
      <c r="H637" s="19" t="s">
        <v>363</v>
      </c>
      <c r="I637" s="19" t="s">
        <v>364</v>
      </c>
      <c r="P637" s="19" t="s">
        <v>3049</v>
      </c>
      <c r="R637" s="19" t="s">
        <v>85</v>
      </c>
      <c r="S637" s="19" t="s">
        <v>366</v>
      </c>
      <c r="T637" s="19" t="s">
        <v>3050</v>
      </c>
      <c r="U637" s="19" t="s">
        <v>88</v>
      </c>
      <c r="V637" s="19" t="s">
        <v>366</v>
      </c>
      <c r="W637" s="19" t="s">
        <v>3050</v>
      </c>
      <c r="X637" s="19" t="s">
        <v>3051</v>
      </c>
    </row>
    <row r="638" spans="1:25" x14ac:dyDescent="0.15">
      <c r="A638" s="19" t="s">
        <v>47</v>
      </c>
      <c r="B638" s="19" t="s">
        <v>3042</v>
      </c>
      <c r="C638" s="19" t="s">
        <v>3052</v>
      </c>
      <c r="D638" s="19" t="s">
        <v>3053</v>
      </c>
      <c r="E638" s="19" t="s">
        <v>93</v>
      </c>
      <c r="F638" s="19" t="s">
        <v>82</v>
      </c>
      <c r="H638" s="19" t="s">
        <v>363</v>
      </c>
      <c r="I638" s="19" t="s">
        <v>364</v>
      </c>
      <c r="P638" s="19" t="s">
        <v>3054</v>
      </c>
      <c r="R638" s="19" t="s">
        <v>85</v>
      </c>
      <c r="S638" s="19" t="s">
        <v>366</v>
      </c>
      <c r="T638" s="19" t="s">
        <v>3055</v>
      </c>
      <c r="U638" s="19" t="s">
        <v>88</v>
      </c>
      <c r="V638" s="19" t="s">
        <v>366</v>
      </c>
      <c r="W638" s="19" t="s">
        <v>3055</v>
      </c>
      <c r="X638" s="19" t="s">
        <v>3056</v>
      </c>
    </row>
    <row r="639" spans="1:25" x14ac:dyDescent="0.15">
      <c r="A639" s="19" t="s">
        <v>47</v>
      </c>
      <c r="B639" s="19" t="s">
        <v>3042</v>
      </c>
      <c r="C639" s="19" t="s">
        <v>3057</v>
      </c>
      <c r="D639" s="19" t="s">
        <v>3058</v>
      </c>
      <c r="E639" s="19" t="s">
        <v>132</v>
      </c>
      <c r="F639" s="19" t="s">
        <v>82</v>
      </c>
      <c r="H639" s="19" t="s">
        <v>83</v>
      </c>
      <c r="P639" s="19" t="s">
        <v>2199</v>
      </c>
      <c r="R639" s="19" t="s">
        <v>85</v>
      </c>
      <c r="S639" s="19" t="s">
        <v>252</v>
      </c>
      <c r="T639" s="19" t="s">
        <v>3059</v>
      </c>
      <c r="U639" s="19" t="s">
        <v>88</v>
      </c>
      <c r="V639" s="19" t="s">
        <v>252</v>
      </c>
      <c r="W639" s="19" t="s">
        <v>3059</v>
      </c>
      <c r="X639" s="19" t="s">
        <v>3060</v>
      </c>
    </row>
    <row r="640" spans="1:25" x14ac:dyDescent="0.15">
      <c r="A640" s="19" t="s">
        <v>47</v>
      </c>
      <c r="B640" s="19" t="s">
        <v>3042</v>
      </c>
      <c r="C640" s="19" t="s">
        <v>3061</v>
      </c>
      <c r="D640" s="19" t="s">
        <v>3062</v>
      </c>
      <c r="E640" s="19" t="s">
        <v>93</v>
      </c>
      <c r="F640" s="19" t="s">
        <v>82</v>
      </c>
      <c r="H640" s="19" t="s">
        <v>363</v>
      </c>
      <c r="I640" s="19" t="s">
        <v>364</v>
      </c>
      <c r="P640" s="19" t="s">
        <v>2199</v>
      </c>
      <c r="R640" s="19" t="s">
        <v>85</v>
      </c>
      <c r="S640" s="19" t="s">
        <v>1618</v>
      </c>
      <c r="T640" s="19" t="s">
        <v>506</v>
      </c>
      <c r="U640" s="19" t="s">
        <v>88</v>
      </c>
      <c r="V640" s="19" t="s">
        <v>1618</v>
      </c>
      <c r="W640" s="19" t="s">
        <v>506</v>
      </c>
      <c r="X640" s="19" t="s">
        <v>3063</v>
      </c>
    </row>
    <row r="641" spans="1:25" x14ac:dyDescent="0.15">
      <c r="A641" s="19" t="s">
        <v>47</v>
      </c>
      <c r="B641" s="19" t="s">
        <v>3064</v>
      </c>
      <c r="C641" s="19" t="s">
        <v>3065</v>
      </c>
      <c r="D641" s="19" t="s">
        <v>3066</v>
      </c>
      <c r="E641" s="19" t="s">
        <v>81</v>
      </c>
      <c r="F641" s="19" t="s">
        <v>82</v>
      </c>
      <c r="H641" s="19" t="s">
        <v>363</v>
      </c>
      <c r="I641" s="19" t="s">
        <v>364</v>
      </c>
      <c r="P641" s="19" t="s">
        <v>1511</v>
      </c>
      <c r="R641" s="19" t="s">
        <v>85</v>
      </c>
      <c r="S641" s="19" t="s">
        <v>215</v>
      </c>
      <c r="T641" s="19" t="s">
        <v>2923</v>
      </c>
      <c r="U641" s="19" t="s">
        <v>88</v>
      </c>
      <c r="V641" s="19" t="s">
        <v>215</v>
      </c>
      <c r="W641" s="19" t="s">
        <v>2923</v>
      </c>
      <c r="X641" s="19" t="s">
        <v>3067</v>
      </c>
    </row>
    <row r="642" spans="1:25" x14ac:dyDescent="0.15">
      <c r="A642" s="19" t="s">
        <v>47</v>
      </c>
      <c r="B642" s="19" t="s">
        <v>3064</v>
      </c>
      <c r="C642" s="19" t="s">
        <v>3068</v>
      </c>
      <c r="D642" s="19" t="s">
        <v>3069</v>
      </c>
      <c r="E642" s="19" t="s">
        <v>132</v>
      </c>
      <c r="F642" s="19" t="s">
        <v>82</v>
      </c>
      <c r="H642" s="19" t="s">
        <v>363</v>
      </c>
      <c r="I642" s="19" t="s">
        <v>364</v>
      </c>
      <c r="P642" s="19" t="s">
        <v>3070</v>
      </c>
      <c r="R642" s="19" t="s">
        <v>85</v>
      </c>
      <c r="S642" s="19" t="s">
        <v>311</v>
      </c>
      <c r="T642" s="19" t="s">
        <v>3071</v>
      </c>
      <c r="U642" s="19" t="s">
        <v>88</v>
      </c>
      <c r="V642" s="19" t="s">
        <v>311</v>
      </c>
      <c r="W642" s="19" t="s">
        <v>3071</v>
      </c>
      <c r="X642" s="19" t="s">
        <v>3072</v>
      </c>
    </row>
    <row r="643" spans="1:25" x14ac:dyDescent="0.15">
      <c r="A643" s="19" t="s">
        <v>47</v>
      </c>
      <c r="B643" s="19" t="s">
        <v>3064</v>
      </c>
      <c r="C643" s="19" t="s">
        <v>3073</v>
      </c>
      <c r="D643" s="19" t="s">
        <v>3074</v>
      </c>
      <c r="E643" s="19" t="s">
        <v>93</v>
      </c>
      <c r="F643" s="19" t="s">
        <v>82</v>
      </c>
      <c r="H643" s="19" t="s">
        <v>363</v>
      </c>
      <c r="I643" s="19" t="s">
        <v>364</v>
      </c>
      <c r="P643" s="19" t="s">
        <v>1857</v>
      </c>
      <c r="R643" s="19" t="s">
        <v>85</v>
      </c>
      <c r="S643" s="19" t="s">
        <v>3075</v>
      </c>
      <c r="T643" s="19" t="s">
        <v>3076</v>
      </c>
      <c r="U643" s="19" t="s">
        <v>88</v>
      </c>
      <c r="V643" s="19" t="s">
        <v>3075</v>
      </c>
      <c r="W643" s="19" t="s">
        <v>3076</v>
      </c>
      <c r="X643" s="19" t="s">
        <v>3077</v>
      </c>
    </row>
    <row r="644" spans="1:25" x14ac:dyDescent="0.15">
      <c r="A644" s="19" t="s">
        <v>47</v>
      </c>
      <c r="B644" s="19" t="s">
        <v>3064</v>
      </c>
      <c r="C644" s="19" t="s">
        <v>3078</v>
      </c>
      <c r="D644" s="19" t="s">
        <v>3079</v>
      </c>
      <c r="E644" s="19" t="s">
        <v>81</v>
      </c>
      <c r="F644" s="19" t="s">
        <v>82</v>
      </c>
      <c r="H644" s="19" t="s">
        <v>363</v>
      </c>
      <c r="I644" s="19" t="s">
        <v>364</v>
      </c>
      <c r="P644" s="19" t="s">
        <v>1857</v>
      </c>
      <c r="R644" s="19" t="s">
        <v>85</v>
      </c>
      <c r="S644" s="19" t="s">
        <v>86</v>
      </c>
      <c r="T644" s="19" t="s">
        <v>2950</v>
      </c>
      <c r="U644" s="19" t="s">
        <v>88</v>
      </c>
      <c r="V644" s="19" t="s">
        <v>86</v>
      </c>
      <c r="W644" s="19" t="s">
        <v>2950</v>
      </c>
      <c r="X644" s="19" t="s">
        <v>3080</v>
      </c>
    </row>
    <row r="645" spans="1:25" x14ac:dyDescent="0.15">
      <c r="A645" s="19" t="s">
        <v>47</v>
      </c>
      <c r="B645" s="19" t="s">
        <v>3064</v>
      </c>
      <c r="C645" s="19" t="s">
        <v>3081</v>
      </c>
      <c r="D645" s="19" t="s">
        <v>3082</v>
      </c>
      <c r="E645" s="19" t="s">
        <v>132</v>
      </c>
      <c r="F645" s="19" t="s">
        <v>82</v>
      </c>
      <c r="H645" s="19" t="s">
        <v>363</v>
      </c>
      <c r="I645" s="19" t="s">
        <v>364</v>
      </c>
      <c r="N645" s="19" t="s">
        <v>193</v>
      </c>
      <c r="O645" s="19" t="s">
        <v>95</v>
      </c>
      <c r="P645" s="19" t="s">
        <v>1644</v>
      </c>
      <c r="R645" s="19" t="s">
        <v>85</v>
      </c>
      <c r="S645" s="19" t="s">
        <v>3083</v>
      </c>
      <c r="T645" s="19" t="s">
        <v>3084</v>
      </c>
      <c r="U645" s="19" t="s">
        <v>88</v>
      </c>
      <c r="V645" s="19" t="s">
        <v>3083</v>
      </c>
      <c r="W645" s="19" t="s">
        <v>3084</v>
      </c>
      <c r="X645" s="19" t="s">
        <v>3085</v>
      </c>
      <c r="Y645" s="19" t="s">
        <v>168</v>
      </c>
    </row>
    <row r="646" spans="1:25" x14ac:dyDescent="0.15">
      <c r="A646" s="19" t="s">
        <v>47</v>
      </c>
      <c r="B646" s="19" t="s">
        <v>3064</v>
      </c>
      <c r="C646" s="19" t="s">
        <v>3086</v>
      </c>
      <c r="D646" s="19" t="s">
        <v>3087</v>
      </c>
      <c r="E646" s="19" t="s">
        <v>132</v>
      </c>
      <c r="F646" s="19" t="s">
        <v>82</v>
      </c>
      <c r="H646" s="19" t="s">
        <v>363</v>
      </c>
      <c r="I646" s="19" t="s">
        <v>364</v>
      </c>
      <c r="N646" s="19" t="s">
        <v>161</v>
      </c>
      <c r="O646" s="19" t="s">
        <v>162</v>
      </c>
      <c r="P646" s="19" t="s">
        <v>1671</v>
      </c>
      <c r="R646" s="19" t="s">
        <v>85</v>
      </c>
      <c r="S646" s="19" t="s">
        <v>373</v>
      </c>
      <c r="T646" s="19" t="s">
        <v>617</v>
      </c>
      <c r="U646" s="19" t="s">
        <v>88</v>
      </c>
      <c r="V646" s="19" t="s">
        <v>373</v>
      </c>
      <c r="W646" s="19" t="s">
        <v>617</v>
      </c>
      <c r="X646" s="19" t="s">
        <v>3088</v>
      </c>
      <c r="Y646" s="19" t="s">
        <v>168</v>
      </c>
    </row>
    <row r="647" spans="1:25" x14ac:dyDescent="0.15">
      <c r="A647" s="19" t="s">
        <v>47</v>
      </c>
      <c r="B647" s="19" t="s">
        <v>3064</v>
      </c>
      <c r="C647" s="19" t="s">
        <v>3089</v>
      </c>
      <c r="D647" s="19" t="s">
        <v>3090</v>
      </c>
      <c r="F647" s="19" t="s">
        <v>82</v>
      </c>
      <c r="H647" s="19" t="s">
        <v>363</v>
      </c>
      <c r="I647" s="19" t="s">
        <v>364</v>
      </c>
      <c r="N647" s="19" t="s">
        <v>161</v>
      </c>
      <c r="O647" s="19" t="s">
        <v>162</v>
      </c>
      <c r="P647" s="19" t="s">
        <v>3091</v>
      </c>
      <c r="R647" s="19" t="s">
        <v>85</v>
      </c>
      <c r="S647" s="19" t="s">
        <v>3092</v>
      </c>
      <c r="T647" s="19" t="s">
        <v>767</v>
      </c>
      <c r="U647" s="19" t="s">
        <v>88</v>
      </c>
      <c r="V647" s="19" t="s">
        <v>3092</v>
      </c>
      <c r="W647" s="19" t="s">
        <v>767</v>
      </c>
      <c r="X647" s="19" t="s">
        <v>3093</v>
      </c>
      <c r="Y647" s="19" t="s">
        <v>168</v>
      </c>
    </row>
    <row r="648" spans="1:25" x14ac:dyDescent="0.15">
      <c r="A648" s="19" t="s">
        <v>47</v>
      </c>
      <c r="B648" s="19" t="s">
        <v>3064</v>
      </c>
      <c r="C648" s="19" t="s">
        <v>3094</v>
      </c>
      <c r="D648" s="19" t="s">
        <v>3095</v>
      </c>
      <c r="E648" s="19" t="s">
        <v>132</v>
      </c>
      <c r="F648" s="19" t="s">
        <v>82</v>
      </c>
      <c r="H648" s="19" t="s">
        <v>363</v>
      </c>
      <c r="I648" s="19" t="s">
        <v>364</v>
      </c>
      <c r="K648" s="19" t="s">
        <v>1118</v>
      </c>
      <c r="L648" s="19" t="s">
        <v>1119</v>
      </c>
      <c r="N648" s="19" t="s">
        <v>193</v>
      </c>
      <c r="O648" s="19" t="s">
        <v>95</v>
      </c>
      <c r="P648" s="19" t="s">
        <v>2107</v>
      </c>
      <c r="R648" s="19" t="s">
        <v>85</v>
      </c>
      <c r="S648" s="19" t="s">
        <v>311</v>
      </c>
      <c r="T648" s="19" t="s">
        <v>767</v>
      </c>
      <c r="U648" s="19" t="s">
        <v>88</v>
      </c>
      <c r="V648" s="19" t="s">
        <v>311</v>
      </c>
      <c r="W648" s="19" t="s">
        <v>767</v>
      </c>
      <c r="X648" s="19" t="s">
        <v>3096</v>
      </c>
      <c r="Y648" s="19" t="s">
        <v>168</v>
      </c>
    </row>
    <row r="649" spans="1:25" x14ac:dyDescent="0.15">
      <c r="A649" s="19" t="s">
        <v>47</v>
      </c>
      <c r="B649" s="19" t="s">
        <v>3064</v>
      </c>
      <c r="C649" s="19" t="s">
        <v>3097</v>
      </c>
      <c r="D649" s="19" t="s">
        <v>3098</v>
      </c>
      <c r="E649" s="19" t="s">
        <v>132</v>
      </c>
      <c r="F649" s="19" t="s">
        <v>82</v>
      </c>
      <c r="H649" s="19" t="s">
        <v>363</v>
      </c>
      <c r="I649" s="19" t="s">
        <v>364</v>
      </c>
      <c r="P649" s="19" t="s">
        <v>2643</v>
      </c>
      <c r="R649" s="19" t="s">
        <v>85</v>
      </c>
      <c r="S649" s="19" t="s">
        <v>3099</v>
      </c>
      <c r="T649" s="19" t="s">
        <v>2923</v>
      </c>
      <c r="U649" s="19" t="s">
        <v>88</v>
      </c>
      <c r="V649" s="19" t="s">
        <v>3099</v>
      </c>
      <c r="W649" s="19" t="s">
        <v>2923</v>
      </c>
      <c r="X649" s="19" t="s">
        <v>3100</v>
      </c>
    </row>
    <row r="650" spans="1:25" x14ac:dyDescent="0.15">
      <c r="A650" s="19" t="s">
        <v>47</v>
      </c>
      <c r="B650" s="19" t="s">
        <v>3101</v>
      </c>
      <c r="C650" s="19" t="s">
        <v>3102</v>
      </c>
      <c r="D650" s="19" t="s">
        <v>3103</v>
      </c>
      <c r="E650" s="19" t="s">
        <v>81</v>
      </c>
      <c r="F650" s="19" t="s">
        <v>82</v>
      </c>
      <c r="H650" s="19" t="s">
        <v>363</v>
      </c>
      <c r="I650" s="19" t="s">
        <v>364</v>
      </c>
      <c r="N650" s="19" t="s">
        <v>193</v>
      </c>
      <c r="O650" s="19" t="s">
        <v>95</v>
      </c>
      <c r="P650" s="19" t="s">
        <v>1445</v>
      </c>
      <c r="R650" s="19" t="s">
        <v>85</v>
      </c>
      <c r="S650" s="19" t="s">
        <v>373</v>
      </c>
      <c r="T650" s="19" t="s">
        <v>3104</v>
      </c>
      <c r="U650" s="19" t="s">
        <v>88</v>
      </c>
      <c r="V650" s="19" t="s">
        <v>373</v>
      </c>
      <c r="W650" s="19" t="s">
        <v>3104</v>
      </c>
      <c r="X650" s="19" t="s">
        <v>3105</v>
      </c>
      <c r="Y650" s="19" t="s">
        <v>168</v>
      </c>
    </row>
    <row r="651" spans="1:25" x14ac:dyDescent="0.15">
      <c r="A651" s="19" t="s">
        <v>47</v>
      </c>
      <c r="B651" s="19" t="s">
        <v>3101</v>
      </c>
      <c r="C651" s="19" t="s">
        <v>3106</v>
      </c>
      <c r="D651" s="19" t="s">
        <v>3107</v>
      </c>
      <c r="E651" s="19" t="s">
        <v>93</v>
      </c>
      <c r="F651" s="19" t="s">
        <v>82</v>
      </c>
      <c r="H651" s="19" t="s">
        <v>363</v>
      </c>
      <c r="I651" s="19" t="s">
        <v>364</v>
      </c>
      <c r="P651" s="19" t="s">
        <v>1857</v>
      </c>
      <c r="R651" s="19" t="s">
        <v>85</v>
      </c>
      <c r="S651" s="19" t="s">
        <v>215</v>
      </c>
      <c r="T651" s="19" t="s">
        <v>2923</v>
      </c>
      <c r="U651" s="19" t="s">
        <v>88</v>
      </c>
      <c r="V651" s="19" t="s">
        <v>215</v>
      </c>
      <c r="W651" s="19" t="s">
        <v>2923</v>
      </c>
      <c r="X651" s="19" t="s">
        <v>3108</v>
      </c>
    </row>
    <row r="652" spans="1:25" x14ac:dyDescent="0.15">
      <c r="A652" s="19" t="s">
        <v>47</v>
      </c>
      <c r="B652" s="19" t="s">
        <v>3101</v>
      </c>
      <c r="C652" s="19" t="s">
        <v>3109</v>
      </c>
      <c r="D652" s="19" t="s">
        <v>3110</v>
      </c>
      <c r="E652" s="19" t="s">
        <v>132</v>
      </c>
      <c r="F652" s="19" t="s">
        <v>82</v>
      </c>
      <c r="H652" s="19" t="s">
        <v>363</v>
      </c>
      <c r="I652" s="19" t="s">
        <v>364</v>
      </c>
      <c r="P652" s="19" t="s">
        <v>1857</v>
      </c>
      <c r="R652" s="19" t="s">
        <v>85</v>
      </c>
      <c r="S652" s="19" t="s">
        <v>3111</v>
      </c>
      <c r="T652" s="19" t="s">
        <v>3112</v>
      </c>
      <c r="U652" s="19" t="s">
        <v>88</v>
      </c>
      <c r="V652" s="19" t="s">
        <v>3111</v>
      </c>
      <c r="W652" s="19" t="s">
        <v>3112</v>
      </c>
      <c r="X652" s="19" t="s">
        <v>3113</v>
      </c>
    </row>
    <row r="653" spans="1:25" x14ac:dyDescent="0.15">
      <c r="A653" s="19" t="s">
        <v>47</v>
      </c>
      <c r="B653" s="19" t="s">
        <v>3101</v>
      </c>
      <c r="C653" s="19" t="s">
        <v>3114</v>
      </c>
      <c r="D653" s="19" t="s">
        <v>3115</v>
      </c>
      <c r="E653" s="19" t="s">
        <v>132</v>
      </c>
      <c r="F653" s="19" t="s">
        <v>82</v>
      </c>
      <c r="H653" s="19" t="s">
        <v>363</v>
      </c>
      <c r="I653" s="19" t="s">
        <v>364</v>
      </c>
      <c r="P653" s="19" t="s">
        <v>2006</v>
      </c>
      <c r="R653" s="19" t="s">
        <v>85</v>
      </c>
      <c r="S653" s="19" t="s">
        <v>766</v>
      </c>
      <c r="T653" s="19" t="s">
        <v>617</v>
      </c>
      <c r="U653" s="19" t="s">
        <v>88</v>
      </c>
      <c r="V653" s="19" t="s">
        <v>766</v>
      </c>
      <c r="W653" s="19" t="s">
        <v>617</v>
      </c>
      <c r="X653" s="19" t="s">
        <v>3116</v>
      </c>
    </row>
    <row r="654" spans="1:25" x14ac:dyDescent="0.15">
      <c r="A654" s="19" t="s">
        <v>47</v>
      </c>
      <c r="B654" s="19" t="s">
        <v>3101</v>
      </c>
      <c r="C654" s="19" t="s">
        <v>3117</v>
      </c>
      <c r="D654" s="19" t="s">
        <v>3118</v>
      </c>
      <c r="E654" s="19" t="s">
        <v>132</v>
      </c>
      <c r="F654" s="19" t="s">
        <v>82</v>
      </c>
      <c r="H654" s="19" t="s">
        <v>363</v>
      </c>
      <c r="I654" s="19" t="s">
        <v>364</v>
      </c>
      <c r="P654" s="19" t="s">
        <v>1975</v>
      </c>
      <c r="R654" s="19" t="s">
        <v>85</v>
      </c>
      <c r="S654" s="19" t="s">
        <v>3119</v>
      </c>
      <c r="T654" s="19" t="s">
        <v>3120</v>
      </c>
      <c r="U654" s="19" t="s">
        <v>88</v>
      </c>
      <c r="V654" s="19" t="s">
        <v>3119</v>
      </c>
      <c r="W654" s="19" t="s">
        <v>3120</v>
      </c>
      <c r="X654" s="19" t="s">
        <v>3121</v>
      </c>
    </row>
    <row r="655" spans="1:25" x14ac:dyDescent="0.15">
      <c r="A655" s="19" t="s">
        <v>47</v>
      </c>
      <c r="B655" s="19" t="s">
        <v>3101</v>
      </c>
      <c r="C655" s="19" t="s">
        <v>3122</v>
      </c>
      <c r="D655" s="19" t="s">
        <v>3123</v>
      </c>
      <c r="E655" s="19" t="s">
        <v>132</v>
      </c>
      <c r="F655" s="19" t="s">
        <v>82</v>
      </c>
      <c r="H655" s="19" t="s">
        <v>363</v>
      </c>
      <c r="I655" s="19" t="s">
        <v>364</v>
      </c>
      <c r="P655" s="19" t="s">
        <v>1380</v>
      </c>
      <c r="R655" s="19" t="s">
        <v>85</v>
      </c>
      <c r="S655" s="19" t="s">
        <v>3124</v>
      </c>
      <c r="T655" s="19" t="s">
        <v>617</v>
      </c>
      <c r="U655" s="19" t="s">
        <v>88</v>
      </c>
      <c r="V655" s="19" t="s">
        <v>3124</v>
      </c>
      <c r="W655" s="19" t="s">
        <v>617</v>
      </c>
      <c r="X655" s="19" t="s">
        <v>3125</v>
      </c>
    </row>
    <row r="656" spans="1:25" x14ac:dyDescent="0.15">
      <c r="A656" s="19" t="s">
        <v>47</v>
      </c>
      <c r="B656" s="19" t="s">
        <v>3101</v>
      </c>
      <c r="C656" s="19" t="s">
        <v>3126</v>
      </c>
      <c r="D656" s="19" t="s">
        <v>3127</v>
      </c>
      <c r="E656" s="19" t="s">
        <v>81</v>
      </c>
      <c r="F656" s="19" t="s">
        <v>82</v>
      </c>
      <c r="H656" s="19" t="s">
        <v>363</v>
      </c>
      <c r="I656" s="19" t="s">
        <v>364</v>
      </c>
      <c r="P656" s="19" t="s">
        <v>2934</v>
      </c>
      <c r="R656" s="19" t="s">
        <v>85</v>
      </c>
      <c r="S656" s="19" t="s">
        <v>311</v>
      </c>
      <c r="T656" s="19" t="s">
        <v>2923</v>
      </c>
      <c r="U656" s="19" t="s">
        <v>88</v>
      </c>
      <c r="V656" s="19" t="s">
        <v>311</v>
      </c>
      <c r="W656" s="19" t="s">
        <v>2923</v>
      </c>
      <c r="X656" s="19" t="s">
        <v>3128</v>
      </c>
    </row>
    <row r="657" spans="1:25" x14ac:dyDescent="0.15">
      <c r="A657" s="19" t="s">
        <v>47</v>
      </c>
      <c r="B657" s="19" t="s">
        <v>3101</v>
      </c>
      <c r="C657" s="19" t="s">
        <v>3129</v>
      </c>
      <c r="D657" s="19" t="s">
        <v>3130</v>
      </c>
      <c r="E657" s="19" t="s">
        <v>93</v>
      </c>
      <c r="F657" s="19" t="s">
        <v>82</v>
      </c>
      <c r="H657" s="19" t="s">
        <v>363</v>
      </c>
      <c r="I657" s="19" t="s">
        <v>364</v>
      </c>
      <c r="P657" s="19" t="s">
        <v>1857</v>
      </c>
      <c r="R657" s="19" t="s">
        <v>85</v>
      </c>
      <c r="S657" s="19" t="s">
        <v>3131</v>
      </c>
      <c r="T657" s="19" t="s">
        <v>3132</v>
      </c>
      <c r="U657" s="19" t="s">
        <v>88</v>
      </c>
      <c r="V657" s="19" t="s">
        <v>3131</v>
      </c>
      <c r="W657" s="19" t="s">
        <v>3132</v>
      </c>
      <c r="X657" s="19" t="s">
        <v>3133</v>
      </c>
    </row>
    <row r="658" spans="1:25" x14ac:dyDescent="0.15">
      <c r="A658" s="19" t="s">
        <v>47</v>
      </c>
      <c r="B658" s="19" t="s">
        <v>3101</v>
      </c>
      <c r="C658" s="19" t="s">
        <v>3134</v>
      </c>
      <c r="D658" s="19" t="s">
        <v>3135</v>
      </c>
      <c r="E658" s="19" t="s">
        <v>81</v>
      </c>
      <c r="F658" s="19" t="s">
        <v>82</v>
      </c>
      <c r="H658" s="19" t="s">
        <v>363</v>
      </c>
      <c r="I658" s="19" t="s">
        <v>364</v>
      </c>
      <c r="K658" s="19" t="s">
        <v>3136</v>
      </c>
      <c r="L658" s="19" t="s">
        <v>104</v>
      </c>
      <c r="M658" s="19" t="s">
        <v>3137</v>
      </c>
      <c r="N658" s="19" t="s">
        <v>161</v>
      </c>
      <c r="O658" s="19" t="s">
        <v>162</v>
      </c>
      <c r="P658" s="19" t="s">
        <v>1213</v>
      </c>
      <c r="R658" s="19" t="s">
        <v>85</v>
      </c>
      <c r="S658" s="19" t="s">
        <v>322</v>
      </c>
      <c r="T658" s="19" t="s">
        <v>2950</v>
      </c>
      <c r="U658" s="19" t="s">
        <v>88</v>
      </c>
      <c r="V658" s="19" t="s">
        <v>322</v>
      </c>
      <c r="W658" s="19" t="s">
        <v>2950</v>
      </c>
      <c r="X658" s="19" t="s">
        <v>3138</v>
      </c>
      <c r="Y658" s="19" t="s">
        <v>168</v>
      </c>
    </row>
    <row r="659" spans="1:25" x14ac:dyDescent="0.15">
      <c r="A659" s="19" t="s">
        <v>47</v>
      </c>
      <c r="B659" s="19" t="s">
        <v>3101</v>
      </c>
      <c r="C659" s="19" t="s">
        <v>3139</v>
      </c>
      <c r="D659" s="19" t="s">
        <v>3140</v>
      </c>
      <c r="E659" s="19" t="s">
        <v>81</v>
      </c>
      <c r="F659" s="19" t="s">
        <v>82</v>
      </c>
      <c r="H659" s="19" t="s">
        <v>363</v>
      </c>
      <c r="I659" s="19" t="s">
        <v>364</v>
      </c>
      <c r="N659" s="19" t="s">
        <v>185</v>
      </c>
      <c r="O659" s="19" t="s">
        <v>117</v>
      </c>
      <c r="P659" s="19" t="s">
        <v>3141</v>
      </c>
      <c r="R659" s="19" t="s">
        <v>85</v>
      </c>
      <c r="S659" s="19" t="s">
        <v>3142</v>
      </c>
      <c r="T659" s="19" t="s">
        <v>3143</v>
      </c>
      <c r="U659" s="19" t="s">
        <v>88</v>
      </c>
      <c r="V659" s="19" t="s">
        <v>3142</v>
      </c>
      <c r="W659" s="19" t="s">
        <v>3143</v>
      </c>
      <c r="X659" s="19" t="s">
        <v>3144</v>
      </c>
      <c r="Y659" s="19" t="s">
        <v>168</v>
      </c>
    </row>
    <row r="660" spans="1:25" x14ac:dyDescent="0.15">
      <c r="A660" s="19" t="s">
        <v>47</v>
      </c>
      <c r="B660" s="19" t="s">
        <v>3101</v>
      </c>
      <c r="C660" s="19" t="s">
        <v>3145</v>
      </c>
      <c r="D660" s="19" t="s">
        <v>3146</v>
      </c>
      <c r="E660" s="19" t="s">
        <v>93</v>
      </c>
      <c r="F660" s="19" t="s">
        <v>82</v>
      </c>
      <c r="H660" s="19" t="s">
        <v>363</v>
      </c>
      <c r="I660" s="19" t="s">
        <v>364</v>
      </c>
      <c r="N660" s="19" t="s">
        <v>161</v>
      </c>
      <c r="O660" s="19" t="s">
        <v>162</v>
      </c>
      <c r="P660" s="19" t="s">
        <v>1213</v>
      </c>
      <c r="R660" s="19" t="s">
        <v>85</v>
      </c>
      <c r="S660" s="19" t="s">
        <v>215</v>
      </c>
      <c r="T660" s="19" t="s">
        <v>2950</v>
      </c>
      <c r="U660" s="19" t="s">
        <v>88</v>
      </c>
      <c r="V660" s="19" t="s">
        <v>215</v>
      </c>
      <c r="W660" s="19" t="s">
        <v>2950</v>
      </c>
      <c r="X660" s="19" t="s">
        <v>3147</v>
      </c>
      <c r="Y660" s="19" t="s">
        <v>168</v>
      </c>
    </row>
    <row r="661" spans="1:25" x14ac:dyDescent="0.15">
      <c r="A661" s="19" t="s">
        <v>47</v>
      </c>
      <c r="B661" s="19" t="s">
        <v>3101</v>
      </c>
      <c r="C661" s="19" t="s">
        <v>3148</v>
      </c>
      <c r="D661" s="19" t="s">
        <v>3149</v>
      </c>
      <c r="E661" s="19" t="s">
        <v>81</v>
      </c>
      <c r="F661" s="19" t="s">
        <v>82</v>
      </c>
      <c r="H661" s="19" t="s">
        <v>363</v>
      </c>
      <c r="I661" s="19" t="s">
        <v>364</v>
      </c>
      <c r="N661" s="19" t="s">
        <v>161</v>
      </c>
      <c r="O661" s="19" t="s">
        <v>162</v>
      </c>
      <c r="P661" s="19" t="s">
        <v>1213</v>
      </c>
      <c r="R661" s="19" t="s">
        <v>85</v>
      </c>
      <c r="S661" s="19" t="s">
        <v>322</v>
      </c>
      <c r="T661" s="19" t="s">
        <v>2950</v>
      </c>
      <c r="U661" s="19" t="s">
        <v>88</v>
      </c>
      <c r="V661" s="19" t="s">
        <v>322</v>
      </c>
      <c r="W661" s="19" t="s">
        <v>2950</v>
      </c>
      <c r="X661" s="19" t="s">
        <v>3150</v>
      </c>
      <c r="Y661" s="19" t="s">
        <v>168</v>
      </c>
    </row>
    <row r="662" spans="1:25" x14ac:dyDescent="0.15">
      <c r="A662" s="19" t="s">
        <v>47</v>
      </c>
      <c r="B662" s="19" t="s">
        <v>3101</v>
      </c>
      <c r="C662" s="19" t="s">
        <v>3151</v>
      </c>
      <c r="D662" s="19" t="s">
        <v>3152</v>
      </c>
      <c r="F662" s="19" t="s">
        <v>82</v>
      </c>
      <c r="H662" s="19" t="s">
        <v>363</v>
      </c>
      <c r="I662" s="19" t="s">
        <v>364</v>
      </c>
      <c r="N662" s="19" t="s">
        <v>161</v>
      </c>
      <c r="O662" s="19" t="s">
        <v>162</v>
      </c>
      <c r="P662" s="19" t="s">
        <v>251</v>
      </c>
      <c r="R662" s="19" t="s">
        <v>85</v>
      </c>
      <c r="S662" s="19" t="s">
        <v>215</v>
      </c>
      <c r="T662" s="19" t="s">
        <v>374</v>
      </c>
      <c r="U662" s="19" t="s">
        <v>88</v>
      </c>
      <c r="V662" s="19" t="s">
        <v>215</v>
      </c>
      <c r="W662" s="19" t="s">
        <v>374</v>
      </c>
      <c r="X662" s="19" t="s">
        <v>3153</v>
      </c>
      <c r="Y662" s="19" t="s">
        <v>168</v>
      </c>
    </row>
    <row r="663" spans="1:25" x14ac:dyDescent="0.15">
      <c r="A663" s="19" t="s">
        <v>47</v>
      </c>
      <c r="B663" s="19" t="s">
        <v>3101</v>
      </c>
      <c r="C663" s="19" t="s">
        <v>3154</v>
      </c>
      <c r="D663" s="19" t="s">
        <v>3155</v>
      </c>
      <c r="E663" s="19" t="s">
        <v>81</v>
      </c>
      <c r="F663" s="19" t="s">
        <v>82</v>
      </c>
      <c r="H663" s="19" t="s">
        <v>363</v>
      </c>
      <c r="I663" s="19" t="s">
        <v>364</v>
      </c>
      <c r="N663" s="19" t="s">
        <v>161</v>
      </c>
      <c r="O663" s="19" t="s">
        <v>162</v>
      </c>
      <c r="P663" s="19" t="s">
        <v>379</v>
      </c>
      <c r="R663" s="19" t="s">
        <v>85</v>
      </c>
      <c r="S663" s="19" t="s">
        <v>792</v>
      </c>
      <c r="T663" s="19" t="s">
        <v>2950</v>
      </c>
      <c r="U663" s="19" t="s">
        <v>88</v>
      </c>
      <c r="V663" s="19" t="s">
        <v>792</v>
      </c>
      <c r="W663" s="19" t="s">
        <v>2950</v>
      </c>
      <c r="X663" s="19" t="s">
        <v>3156</v>
      </c>
      <c r="Y663" s="19" t="s">
        <v>168</v>
      </c>
    </row>
    <row r="664" spans="1:25" x14ac:dyDescent="0.15">
      <c r="A664" s="19" t="s">
        <v>47</v>
      </c>
      <c r="B664" s="19" t="s">
        <v>3101</v>
      </c>
      <c r="C664" s="19" t="s">
        <v>3157</v>
      </c>
      <c r="D664" s="19" t="s">
        <v>3158</v>
      </c>
      <c r="E664" s="19" t="s">
        <v>81</v>
      </c>
      <c r="F664" s="19" t="s">
        <v>82</v>
      </c>
      <c r="H664" s="19" t="s">
        <v>363</v>
      </c>
      <c r="I664" s="19" t="s">
        <v>364</v>
      </c>
      <c r="N664" s="19" t="s">
        <v>193</v>
      </c>
      <c r="O664" s="19" t="s">
        <v>95</v>
      </c>
      <c r="P664" s="19" t="s">
        <v>1271</v>
      </c>
      <c r="R664" s="19" t="s">
        <v>85</v>
      </c>
      <c r="S664" s="19" t="s">
        <v>322</v>
      </c>
      <c r="T664" s="19" t="s">
        <v>2950</v>
      </c>
      <c r="U664" s="19" t="s">
        <v>88</v>
      </c>
      <c r="V664" s="19" t="s">
        <v>322</v>
      </c>
      <c r="W664" s="19" t="s">
        <v>2950</v>
      </c>
      <c r="X664" s="19" t="s">
        <v>3159</v>
      </c>
      <c r="Y664" s="19" t="s">
        <v>168</v>
      </c>
    </row>
    <row r="665" spans="1:25" x14ac:dyDescent="0.15">
      <c r="A665" s="19" t="s">
        <v>47</v>
      </c>
      <c r="B665" s="19" t="s">
        <v>3101</v>
      </c>
      <c r="C665" s="19" t="s">
        <v>3160</v>
      </c>
      <c r="D665" s="19" t="s">
        <v>3161</v>
      </c>
      <c r="E665" s="19" t="s">
        <v>81</v>
      </c>
      <c r="F665" s="19" t="s">
        <v>82</v>
      </c>
      <c r="H665" s="19" t="s">
        <v>363</v>
      </c>
      <c r="I665" s="19" t="s">
        <v>364</v>
      </c>
      <c r="K665" s="19" t="s">
        <v>1149</v>
      </c>
      <c r="L665" s="19" t="s">
        <v>1150</v>
      </c>
      <c r="M665" s="19" t="s">
        <v>3162</v>
      </c>
      <c r="N665" s="19" t="s">
        <v>161</v>
      </c>
      <c r="O665" s="19" t="s">
        <v>162</v>
      </c>
      <c r="P665" s="19" t="s">
        <v>3163</v>
      </c>
      <c r="R665" s="19" t="s">
        <v>85</v>
      </c>
      <c r="S665" s="19" t="s">
        <v>322</v>
      </c>
      <c r="T665" s="19" t="s">
        <v>2923</v>
      </c>
      <c r="U665" s="19" t="s">
        <v>88</v>
      </c>
      <c r="V665" s="19" t="s">
        <v>322</v>
      </c>
      <c r="W665" s="19" t="s">
        <v>2923</v>
      </c>
      <c r="X665" s="19" t="s">
        <v>3164</v>
      </c>
      <c r="Y665" s="19" t="s">
        <v>168</v>
      </c>
    </row>
    <row r="666" spans="1:25" x14ac:dyDescent="0.15">
      <c r="A666" s="19" t="s">
        <v>47</v>
      </c>
      <c r="B666" s="19" t="s">
        <v>3101</v>
      </c>
      <c r="C666" s="19" t="s">
        <v>3165</v>
      </c>
      <c r="D666" s="19" t="s">
        <v>3166</v>
      </c>
      <c r="E666" s="19" t="s">
        <v>81</v>
      </c>
      <c r="F666" s="19" t="s">
        <v>82</v>
      </c>
      <c r="H666" s="19" t="s">
        <v>363</v>
      </c>
      <c r="I666" s="19" t="s">
        <v>364</v>
      </c>
      <c r="N666" s="19" t="s">
        <v>193</v>
      </c>
      <c r="O666" s="19" t="s">
        <v>95</v>
      </c>
      <c r="P666" s="19" t="s">
        <v>3167</v>
      </c>
      <c r="R666" s="19" t="s">
        <v>85</v>
      </c>
      <c r="S666" s="19" t="s">
        <v>373</v>
      </c>
      <c r="T666" s="19" t="s">
        <v>2950</v>
      </c>
      <c r="U666" s="19" t="s">
        <v>88</v>
      </c>
      <c r="V666" s="19" t="s">
        <v>373</v>
      </c>
      <c r="W666" s="19" t="s">
        <v>2950</v>
      </c>
      <c r="X666" s="19" t="s">
        <v>3168</v>
      </c>
      <c r="Y666" s="19" t="s">
        <v>168</v>
      </c>
    </row>
    <row r="667" spans="1:25" x14ac:dyDescent="0.15">
      <c r="A667" s="19" t="s">
        <v>47</v>
      </c>
      <c r="B667" s="19" t="s">
        <v>3101</v>
      </c>
      <c r="C667" s="19" t="s">
        <v>3169</v>
      </c>
      <c r="D667" s="19" t="s">
        <v>3170</v>
      </c>
      <c r="E667" s="19" t="s">
        <v>132</v>
      </c>
      <c r="F667" s="19" t="s">
        <v>82</v>
      </c>
      <c r="H667" s="19" t="s">
        <v>363</v>
      </c>
      <c r="I667" s="19" t="s">
        <v>364</v>
      </c>
      <c r="N667" s="19" t="s">
        <v>193</v>
      </c>
      <c r="O667" s="19" t="s">
        <v>95</v>
      </c>
      <c r="P667" s="19" t="s">
        <v>3171</v>
      </c>
      <c r="R667" s="19" t="s">
        <v>85</v>
      </c>
      <c r="S667" s="19" t="s">
        <v>322</v>
      </c>
      <c r="T667" s="19" t="s">
        <v>617</v>
      </c>
      <c r="U667" s="19" t="s">
        <v>88</v>
      </c>
      <c r="V667" s="19" t="s">
        <v>322</v>
      </c>
      <c r="W667" s="19" t="s">
        <v>617</v>
      </c>
      <c r="X667" s="19" t="s">
        <v>3172</v>
      </c>
      <c r="Y667" s="19" t="s">
        <v>168</v>
      </c>
    </row>
    <row r="668" spans="1:25" x14ac:dyDescent="0.15">
      <c r="A668" s="19" t="s">
        <v>47</v>
      </c>
      <c r="B668" s="19" t="s">
        <v>3101</v>
      </c>
      <c r="C668" s="19" t="s">
        <v>3173</v>
      </c>
      <c r="D668" s="19" t="s">
        <v>3174</v>
      </c>
      <c r="E668" s="19" t="s">
        <v>483</v>
      </c>
      <c r="F668" s="19" t="s">
        <v>82</v>
      </c>
      <c r="H668" s="19" t="s">
        <v>363</v>
      </c>
      <c r="I668" s="19" t="s">
        <v>364</v>
      </c>
      <c r="K668" s="19" t="s">
        <v>1171</v>
      </c>
      <c r="L668" s="19" t="s">
        <v>1172</v>
      </c>
      <c r="N668" s="19" t="s">
        <v>193</v>
      </c>
      <c r="O668" s="19" t="s">
        <v>95</v>
      </c>
      <c r="P668" s="19" t="s">
        <v>2107</v>
      </c>
      <c r="R668" s="19" t="s">
        <v>85</v>
      </c>
      <c r="S668" s="19" t="s">
        <v>322</v>
      </c>
      <c r="T668" s="19" t="s">
        <v>617</v>
      </c>
      <c r="U668" s="19" t="s">
        <v>88</v>
      </c>
      <c r="V668" s="19" t="s">
        <v>322</v>
      </c>
      <c r="W668" s="19" t="s">
        <v>617</v>
      </c>
      <c r="X668" s="19" t="s">
        <v>3175</v>
      </c>
      <c r="Y668" s="19" t="s">
        <v>168</v>
      </c>
    </row>
    <row r="669" spans="1:25" x14ac:dyDescent="0.15">
      <c r="A669" s="19" t="s">
        <v>47</v>
      </c>
      <c r="B669" s="19" t="s">
        <v>3176</v>
      </c>
      <c r="C669" s="19" t="s">
        <v>3177</v>
      </c>
      <c r="D669" s="19" t="s">
        <v>3178</v>
      </c>
      <c r="E669" s="19" t="s">
        <v>81</v>
      </c>
      <c r="F669" s="19" t="s">
        <v>82</v>
      </c>
      <c r="H669" s="19" t="s">
        <v>363</v>
      </c>
      <c r="I669" s="19" t="s">
        <v>364</v>
      </c>
      <c r="P669" s="19" t="s">
        <v>3179</v>
      </c>
      <c r="R669" s="19" t="s">
        <v>85</v>
      </c>
      <c r="S669" s="19" t="s">
        <v>215</v>
      </c>
      <c r="T669" s="19" t="s">
        <v>617</v>
      </c>
      <c r="U669" s="19" t="s">
        <v>88</v>
      </c>
      <c r="V669" s="19" t="s">
        <v>215</v>
      </c>
      <c r="W669" s="19" t="s">
        <v>617</v>
      </c>
      <c r="X669" s="19" t="s">
        <v>3180</v>
      </c>
    </row>
    <row r="670" spans="1:25" x14ac:dyDescent="0.15">
      <c r="A670" s="19" t="s">
        <v>47</v>
      </c>
      <c r="B670" s="19" t="s">
        <v>3176</v>
      </c>
      <c r="C670" s="19" t="s">
        <v>3181</v>
      </c>
      <c r="D670" s="19" t="s">
        <v>3182</v>
      </c>
      <c r="E670" s="19" t="s">
        <v>81</v>
      </c>
      <c r="F670" s="19" t="s">
        <v>82</v>
      </c>
      <c r="H670" s="19" t="s">
        <v>363</v>
      </c>
      <c r="I670" s="19" t="s">
        <v>364</v>
      </c>
      <c r="N670" s="19" t="s">
        <v>185</v>
      </c>
      <c r="O670" s="19" t="s">
        <v>117</v>
      </c>
      <c r="P670" s="19" t="s">
        <v>3183</v>
      </c>
      <c r="R670" s="19" t="s">
        <v>85</v>
      </c>
      <c r="S670" s="19" t="s">
        <v>311</v>
      </c>
      <c r="T670" s="19" t="s">
        <v>3184</v>
      </c>
      <c r="U670" s="19" t="s">
        <v>88</v>
      </c>
      <c r="V670" s="19" t="s">
        <v>311</v>
      </c>
      <c r="W670" s="19" t="s">
        <v>3184</v>
      </c>
      <c r="X670" s="19" t="s">
        <v>3185</v>
      </c>
    </row>
    <row r="671" spans="1:25" x14ac:dyDescent="0.15">
      <c r="A671" s="19" t="s">
        <v>47</v>
      </c>
      <c r="B671" s="19" t="s">
        <v>3176</v>
      </c>
      <c r="C671" s="19" t="s">
        <v>3186</v>
      </c>
      <c r="D671" s="19" t="s">
        <v>3187</v>
      </c>
      <c r="E671" s="19" t="s">
        <v>81</v>
      </c>
      <c r="F671" s="19" t="s">
        <v>82</v>
      </c>
      <c r="H671" s="19" t="s">
        <v>363</v>
      </c>
      <c r="I671" s="19" t="s">
        <v>364</v>
      </c>
      <c r="N671" s="19" t="s">
        <v>185</v>
      </c>
      <c r="O671" s="19" t="s">
        <v>117</v>
      </c>
      <c r="P671" s="19" t="s">
        <v>3188</v>
      </c>
      <c r="R671" s="19" t="s">
        <v>85</v>
      </c>
      <c r="S671" s="19" t="s">
        <v>3189</v>
      </c>
      <c r="T671" s="19" t="s">
        <v>3190</v>
      </c>
      <c r="U671" s="19" t="s">
        <v>88</v>
      </c>
      <c r="V671" s="19" t="s">
        <v>3189</v>
      </c>
      <c r="W671" s="19" t="s">
        <v>3190</v>
      </c>
      <c r="X671" s="19" t="s">
        <v>3191</v>
      </c>
      <c r="Y671" s="19" t="s">
        <v>168</v>
      </c>
    </row>
    <row r="672" spans="1:25" x14ac:dyDescent="0.15">
      <c r="A672" s="19" t="s">
        <v>47</v>
      </c>
      <c r="B672" s="19" t="s">
        <v>3176</v>
      </c>
      <c r="C672" s="19" t="s">
        <v>3192</v>
      </c>
      <c r="D672" s="19" t="s">
        <v>3193</v>
      </c>
      <c r="E672" s="19" t="s">
        <v>132</v>
      </c>
      <c r="F672" s="19" t="s">
        <v>82</v>
      </c>
      <c r="H672" s="19" t="s">
        <v>363</v>
      </c>
      <c r="I672" s="19" t="s">
        <v>364</v>
      </c>
      <c r="P672" s="19" t="s">
        <v>3194</v>
      </c>
      <c r="R672" s="19" t="s">
        <v>85</v>
      </c>
      <c r="S672" s="19" t="s">
        <v>3189</v>
      </c>
      <c r="T672" s="19" t="s">
        <v>3143</v>
      </c>
      <c r="U672" s="19" t="s">
        <v>88</v>
      </c>
      <c r="V672" s="19" t="s">
        <v>3189</v>
      </c>
      <c r="W672" s="19" t="s">
        <v>3143</v>
      </c>
      <c r="X672" s="19" t="s">
        <v>3195</v>
      </c>
    </row>
    <row r="673" spans="1:25" x14ac:dyDescent="0.15">
      <c r="A673" s="19" t="s">
        <v>47</v>
      </c>
      <c r="B673" s="19" t="s">
        <v>3176</v>
      </c>
      <c r="C673" s="19" t="s">
        <v>3196</v>
      </c>
      <c r="D673" s="19" t="s">
        <v>3197</v>
      </c>
      <c r="E673" s="19" t="s">
        <v>93</v>
      </c>
      <c r="F673" s="19" t="s">
        <v>82</v>
      </c>
      <c r="H673" s="19" t="s">
        <v>363</v>
      </c>
      <c r="I673" s="19" t="s">
        <v>364</v>
      </c>
      <c r="N673" s="19" t="s">
        <v>193</v>
      </c>
      <c r="O673" s="19" t="s">
        <v>95</v>
      </c>
      <c r="P673" s="19" t="s">
        <v>1177</v>
      </c>
      <c r="R673" s="19" t="s">
        <v>85</v>
      </c>
      <c r="S673" s="19" t="s">
        <v>3198</v>
      </c>
      <c r="T673" s="19" t="s">
        <v>374</v>
      </c>
      <c r="U673" s="19" t="s">
        <v>88</v>
      </c>
      <c r="V673" s="19" t="s">
        <v>3198</v>
      </c>
      <c r="W673" s="19" t="s">
        <v>374</v>
      </c>
      <c r="X673" s="19" t="s">
        <v>3199</v>
      </c>
      <c r="Y673" s="19" t="s">
        <v>168</v>
      </c>
    </row>
    <row r="674" spans="1:25" x14ac:dyDescent="0.15">
      <c r="A674" s="19" t="s">
        <v>47</v>
      </c>
      <c r="B674" s="19" t="s">
        <v>3176</v>
      </c>
      <c r="C674" s="19" t="s">
        <v>3200</v>
      </c>
      <c r="D674" s="19" t="s">
        <v>3201</v>
      </c>
      <c r="E674" s="19" t="s">
        <v>81</v>
      </c>
      <c r="F674" s="19" t="s">
        <v>82</v>
      </c>
      <c r="H674" s="19" t="s">
        <v>363</v>
      </c>
      <c r="I674" s="19" t="s">
        <v>364</v>
      </c>
      <c r="P674" s="19" t="s">
        <v>1380</v>
      </c>
      <c r="R674" s="19" t="s">
        <v>85</v>
      </c>
      <c r="S674" s="19" t="s">
        <v>373</v>
      </c>
      <c r="T674" s="19" t="s">
        <v>3202</v>
      </c>
      <c r="U674" s="19" t="s">
        <v>88</v>
      </c>
      <c r="V674" s="19" t="s">
        <v>373</v>
      </c>
      <c r="W674" s="19" t="s">
        <v>3202</v>
      </c>
      <c r="X674" s="19" t="s">
        <v>3203</v>
      </c>
    </row>
    <row r="675" spans="1:25" x14ac:dyDescent="0.15">
      <c r="A675" s="19" t="s">
        <v>47</v>
      </c>
      <c r="B675" s="19" t="s">
        <v>3176</v>
      </c>
      <c r="C675" s="19" t="s">
        <v>3204</v>
      </c>
      <c r="D675" s="19" t="s">
        <v>3205</v>
      </c>
      <c r="E675" s="19" t="s">
        <v>81</v>
      </c>
      <c r="F675" s="19" t="s">
        <v>82</v>
      </c>
      <c r="H675" s="19" t="s">
        <v>363</v>
      </c>
      <c r="I675" s="19" t="s">
        <v>364</v>
      </c>
      <c r="P675" s="19" t="s">
        <v>2934</v>
      </c>
      <c r="R675" s="19" t="s">
        <v>498</v>
      </c>
      <c r="S675" s="19" t="s">
        <v>3206</v>
      </c>
      <c r="T675" s="19" t="s">
        <v>3207</v>
      </c>
      <c r="U675" s="19" t="s">
        <v>500</v>
      </c>
      <c r="V675" s="19" t="s">
        <v>3206</v>
      </c>
      <c r="W675" s="19" t="s">
        <v>3207</v>
      </c>
      <c r="X675" s="19" t="s">
        <v>3208</v>
      </c>
    </row>
    <row r="676" spans="1:25" x14ac:dyDescent="0.15">
      <c r="A676" s="19" t="s">
        <v>47</v>
      </c>
      <c r="B676" s="19" t="s">
        <v>3176</v>
      </c>
      <c r="C676" s="19" t="s">
        <v>3209</v>
      </c>
      <c r="D676" s="19" t="s">
        <v>3210</v>
      </c>
      <c r="E676" s="19" t="s">
        <v>132</v>
      </c>
      <c r="F676" s="19" t="s">
        <v>82</v>
      </c>
      <c r="H676" s="19" t="s">
        <v>363</v>
      </c>
      <c r="I676" s="19" t="s">
        <v>364</v>
      </c>
      <c r="P676" s="19" t="s">
        <v>1177</v>
      </c>
      <c r="R676" s="19" t="s">
        <v>85</v>
      </c>
      <c r="S676" s="19" t="s">
        <v>155</v>
      </c>
      <c r="T676" s="19" t="s">
        <v>617</v>
      </c>
      <c r="U676" s="19" t="s">
        <v>88</v>
      </c>
      <c r="V676" s="19" t="s">
        <v>155</v>
      </c>
      <c r="W676" s="19" t="s">
        <v>617</v>
      </c>
      <c r="X676" s="19" t="s">
        <v>3211</v>
      </c>
    </row>
    <row r="677" spans="1:25" x14ac:dyDescent="0.15">
      <c r="A677" s="19" t="s">
        <v>47</v>
      </c>
      <c r="B677" s="19" t="s">
        <v>3176</v>
      </c>
      <c r="C677" s="19" t="s">
        <v>3212</v>
      </c>
      <c r="D677" s="19" t="s">
        <v>3213</v>
      </c>
      <c r="E677" s="19" t="s">
        <v>132</v>
      </c>
      <c r="F677" s="19" t="s">
        <v>82</v>
      </c>
      <c r="H677" s="19" t="s">
        <v>363</v>
      </c>
      <c r="I677" s="19" t="s">
        <v>364</v>
      </c>
      <c r="P677" s="19" t="s">
        <v>2199</v>
      </c>
      <c r="R677" s="19" t="s">
        <v>85</v>
      </c>
      <c r="S677" s="19" t="s">
        <v>155</v>
      </c>
      <c r="T677" s="19" t="s">
        <v>2923</v>
      </c>
      <c r="U677" s="19" t="s">
        <v>88</v>
      </c>
      <c r="V677" s="19" t="s">
        <v>155</v>
      </c>
      <c r="W677" s="19" t="s">
        <v>2923</v>
      </c>
      <c r="X677" s="19" t="s">
        <v>3214</v>
      </c>
    </row>
    <row r="678" spans="1:25" x14ac:dyDescent="0.15">
      <c r="A678" s="19" t="s">
        <v>47</v>
      </c>
      <c r="B678" s="19" t="s">
        <v>3176</v>
      </c>
      <c r="C678" s="19" t="s">
        <v>3215</v>
      </c>
      <c r="D678" s="19" t="s">
        <v>3216</v>
      </c>
      <c r="E678" s="19" t="s">
        <v>93</v>
      </c>
      <c r="F678" s="19" t="s">
        <v>82</v>
      </c>
      <c r="H678" s="19" t="s">
        <v>363</v>
      </c>
      <c r="I678" s="19" t="s">
        <v>364</v>
      </c>
      <c r="P678" s="19" t="s">
        <v>1857</v>
      </c>
      <c r="R678" s="19" t="s">
        <v>85</v>
      </c>
      <c r="S678" s="19" t="s">
        <v>3217</v>
      </c>
      <c r="T678" s="19" t="s">
        <v>3218</v>
      </c>
      <c r="U678" s="19" t="s">
        <v>88</v>
      </c>
      <c r="V678" s="19" t="s">
        <v>3217</v>
      </c>
      <c r="W678" s="19" t="s">
        <v>3218</v>
      </c>
      <c r="X678" s="19" t="s">
        <v>3219</v>
      </c>
    </row>
    <row r="679" spans="1:25" x14ac:dyDescent="0.15">
      <c r="A679" s="19" t="s">
        <v>47</v>
      </c>
      <c r="B679" s="19" t="s">
        <v>3176</v>
      </c>
      <c r="C679" s="19" t="s">
        <v>3220</v>
      </c>
      <c r="D679" s="19" t="s">
        <v>3221</v>
      </c>
      <c r="E679" s="19" t="s">
        <v>81</v>
      </c>
      <c r="F679" s="19" t="s">
        <v>82</v>
      </c>
      <c r="H679" s="19" t="s">
        <v>363</v>
      </c>
      <c r="I679" s="19" t="s">
        <v>364</v>
      </c>
      <c r="N679" s="19" t="s">
        <v>430</v>
      </c>
      <c r="O679" s="19" t="s">
        <v>95</v>
      </c>
      <c r="P679" s="19" t="s">
        <v>2994</v>
      </c>
      <c r="Q679" s="19" t="s">
        <v>3222</v>
      </c>
      <c r="R679" s="19" t="s">
        <v>85</v>
      </c>
      <c r="S679" s="19" t="s">
        <v>3223</v>
      </c>
      <c r="T679" s="19" t="s">
        <v>2923</v>
      </c>
      <c r="U679" s="19" t="s">
        <v>88</v>
      </c>
      <c r="V679" s="19" t="s">
        <v>3223</v>
      </c>
      <c r="W679" s="19" t="s">
        <v>2923</v>
      </c>
      <c r="X679" s="19" t="s">
        <v>3224</v>
      </c>
      <c r="Y679" s="19" t="s">
        <v>168</v>
      </c>
    </row>
    <row r="680" spans="1:25" x14ac:dyDescent="0.15">
      <c r="A680" s="19" t="s">
        <v>47</v>
      </c>
      <c r="B680" s="19" t="s">
        <v>3176</v>
      </c>
      <c r="C680" s="19" t="s">
        <v>3225</v>
      </c>
      <c r="D680" s="19" t="s">
        <v>3226</v>
      </c>
      <c r="E680" s="19" t="s">
        <v>93</v>
      </c>
      <c r="F680" s="19" t="s">
        <v>82</v>
      </c>
      <c r="H680" s="19" t="s">
        <v>363</v>
      </c>
      <c r="I680" s="19" t="s">
        <v>364</v>
      </c>
      <c r="K680" s="19" t="s">
        <v>1165</v>
      </c>
      <c r="L680" s="19" t="s">
        <v>104</v>
      </c>
      <c r="N680" s="19" t="s">
        <v>161</v>
      </c>
      <c r="O680" s="19" t="s">
        <v>162</v>
      </c>
      <c r="P680" s="19" t="s">
        <v>3227</v>
      </c>
      <c r="R680" s="19" t="s">
        <v>106</v>
      </c>
      <c r="S680" s="19" t="s">
        <v>627</v>
      </c>
      <c r="T680" s="19" t="s">
        <v>617</v>
      </c>
      <c r="U680" s="19" t="s">
        <v>88</v>
      </c>
      <c r="V680" s="19" t="s">
        <v>215</v>
      </c>
      <c r="W680" s="19" t="s">
        <v>617</v>
      </c>
      <c r="X680" s="19" t="s">
        <v>3228</v>
      </c>
      <c r="Y680" s="19" t="s">
        <v>168</v>
      </c>
    </row>
    <row r="681" spans="1:25" x14ac:dyDescent="0.15">
      <c r="A681" s="19" t="s">
        <v>47</v>
      </c>
      <c r="B681" s="19" t="s">
        <v>3176</v>
      </c>
      <c r="C681" s="19" t="s">
        <v>3229</v>
      </c>
      <c r="D681" s="19" t="s">
        <v>3230</v>
      </c>
      <c r="E681" s="19" t="s">
        <v>81</v>
      </c>
      <c r="F681" s="19" t="s">
        <v>82</v>
      </c>
      <c r="H681" s="19" t="s">
        <v>363</v>
      </c>
      <c r="I681" s="19" t="s">
        <v>364</v>
      </c>
      <c r="N681" s="19" t="s">
        <v>161</v>
      </c>
      <c r="O681" s="19" t="s">
        <v>162</v>
      </c>
      <c r="P681" s="19" t="s">
        <v>1342</v>
      </c>
      <c r="R681" s="19" t="s">
        <v>85</v>
      </c>
      <c r="S681" s="19" t="s">
        <v>373</v>
      </c>
      <c r="T681" s="19" t="s">
        <v>2950</v>
      </c>
      <c r="U681" s="19" t="s">
        <v>88</v>
      </c>
      <c r="V681" s="19" t="s">
        <v>373</v>
      </c>
      <c r="W681" s="19" t="s">
        <v>2950</v>
      </c>
      <c r="X681" s="19" t="s">
        <v>3231</v>
      </c>
      <c r="Y681" s="19" t="s">
        <v>168</v>
      </c>
    </row>
    <row r="682" spans="1:25" x14ac:dyDescent="0.15">
      <c r="A682" s="19" t="s">
        <v>47</v>
      </c>
      <c r="B682" s="19" t="s">
        <v>3176</v>
      </c>
      <c r="C682" s="19" t="s">
        <v>3232</v>
      </c>
      <c r="D682" s="19" t="s">
        <v>3233</v>
      </c>
      <c r="E682" s="19" t="s">
        <v>81</v>
      </c>
      <c r="F682" s="19" t="s">
        <v>82</v>
      </c>
      <c r="H682" s="19" t="s">
        <v>363</v>
      </c>
      <c r="I682" s="19" t="s">
        <v>364</v>
      </c>
      <c r="N682" s="19" t="s">
        <v>161</v>
      </c>
      <c r="O682" s="19" t="s">
        <v>162</v>
      </c>
      <c r="P682" s="19" t="s">
        <v>1342</v>
      </c>
      <c r="R682" s="19" t="s">
        <v>106</v>
      </c>
      <c r="S682" s="19" t="s">
        <v>373</v>
      </c>
      <c r="T682" s="19" t="s">
        <v>3234</v>
      </c>
      <c r="U682" s="19" t="s">
        <v>149</v>
      </c>
      <c r="V682" s="19" t="s">
        <v>373</v>
      </c>
      <c r="W682" s="19" t="s">
        <v>3234</v>
      </c>
      <c r="X682" s="19" t="s">
        <v>3235</v>
      </c>
      <c r="Y682" s="19" t="s">
        <v>168</v>
      </c>
    </row>
    <row r="683" spans="1:25" x14ac:dyDescent="0.15">
      <c r="A683" s="19" t="s">
        <v>47</v>
      </c>
      <c r="B683" s="19" t="s">
        <v>3176</v>
      </c>
      <c r="C683" s="19" t="s">
        <v>3236</v>
      </c>
      <c r="D683" s="19" t="s">
        <v>3237</v>
      </c>
      <c r="E683" s="19" t="s">
        <v>81</v>
      </c>
      <c r="F683" s="19" t="s">
        <v>82</v>
      </c>
      <c r="H683" s="19" t="s">
        <v>363</v>
      </c>
      <c r="I683" s="19" t="s">
        <v>364</v>
      </c>
      <c r="N683" s="19" t="s">
        <v>161</v>
      </c>
      <c r="O683" s="19" t="s">
        <v>162</v>
      </c>
      <c r="P683" s="19" t="s">
        <v>1445</v>
      </c>
      <c r="R683" s="19" t="s">
        <v>106</v>
      </c>
      <c r="S683" s="19" t="s">
        <v>373</v>
      </c>
      <c r="T683" s="19" t="s">
        <v>767</v>
      </c>
      <c r="U683" s="19" t="s">
        <v>88</v>
      </c>
      <c r="V683" s="19" t="s">
        <v>311</v>
      </c>
      <c r="W683" s="19" t="s">
        <v>3238</v>
      </c>
      <c r="X683" s="19" t="s">
        <v>3239</v>
      </c>
      <c r="Y683" s="19" t="s">
        <v>168</v>
      </c>
    </row>
    <row r="684" spans="1:25" x14ac:dyDescent="0.15">
      <c r="A684" s="19" t="s">
        <v>47</v>
      </c>
      <c r="B684" s="19" t="s">
        <v>3176</v>
      </c>
      <c r="C684" s="19" t="s">
        <v>3240</v>
      </c>
      <c r="D684" s="19" t="s">
        <v>3241</v>
      </c>
      <c r="E684" s="19" t="s">
        <v>93</v>
      </c>
      <c r="F684" s="19" t="s">
        <v>82</v>
      </c>
      <c r="H684" s="19" t="s">
        <v>363</v>
      </c>
      <c r="I684" s="19" t="s">
        <v>364</v>
      </c>
      <c r="N684" s="19" t="s">
        <v>161</v>
      </c>
      <c r="O684" s="19" t="s">
        <v>162</v>
      </c>
      <c r="P684" s="19" t="s">
        <v>1213</v>
      </c>
      <c r="R684" s="19" t="s">
        <v>85</v>
      </c>
      <c r="S684" s="19" t="s">
        <v>311</v>
      </c>
      <c r="T684" s="19" t="s">
        <v>2950</v>
      </c>
      <c r="U684" s="19" t="s">
        <v>88</v>
      </c>
      <c r="V684" s="19" t="s">
        <v>311</v>
      </c>
      <c r="W684" s="19" t="s">
        <v>2950</v>
      </c>
      <c r="X684" s="19" t="s">
        <v>3242</v>
      </c>
      <c r="Y684" s="19" t="s">
        <v>168</v>
      </c>
    </row>
    <row r="685" spans="1:25" x14ac:dyDescent="0.15">
      <c r="A685" s="19" t="s">
        <v>47</v>
      </c>
      <c r="B685" s="19" t="s">
        <v>3176</v>
      </c>
      <c r="C685" s="19" t="s">
        <v>3243</v>
      </c>
      <c r="D685" s="19" t="s">
        <v>3244</v>
      </c>
      <c r="E685" s="19" t="s">
        <v>93</v>
      </c>
      <c r="F685" s="19" t="s">
        <v>82</v>
      </c>
      <c r="H685" s="19" t="s">
        <v>363</v>
      </c>
      <c r="I685" s="19" t="s">
        <v>364</v>
      </c>
      <c r="K685" s="19" t="s">
        <v>1118</v>
      </c>
      <c r="L685" s="19" t="s">
        <v>1119</v>
      </c>
      <c r="N685" s="19" t="s">
        <v>161</v>
      </c>
      <c r="O685" s="19" t="s">
        <v>162</v>
      </c>
      <c r="P685" s="19" t="s">
        <v>379</v>
      </c>
      <c r="R685" s="19" t="s">
        <v>85</v>
      </c>
      <c r="S685" s="19" t="s">
        <v>164</v>
      </c>
      <c r="T685" s="19" t="s">
        <v>2950</v>
      </c>
      <c r="U685" s="19" t="s">
        <v>88</v>
      </c>
      <c r="V685" s="19" t="s">
        <v>164</v>
      </c>
      <c r="W685" s="19" t="s">
        <v>2950</v>
      </c>
      <c r="X685" s="19" t="s">
        <v>3245</v>
      </c>
      <c r="Y685" s="19" t="s">
        <v>168</v>
      </c>
    </row>
    <row r="686" spans="1:25" x14ac:dyDescent="0.15">
      <c r="A686" s="19" t="s">
        <v>47</v>
      </c>
      <c r="B686" s="19" t="s">
        <v>3176</v>
      </c>
      <c r="C686" s="19" t="s">
        <v>3246</v>
      </c>
      <c r="D686" s="19" t="s">
        <v>3247</v>
      </c>
      <c r="F686" s="19" t="s">
        <v>82</v>
      </c>
      <c r="H686" s="19" t="s">
        <v>363</v>
      </c>
      <c r="I686" s="19" t="s">
        <v>364</v>
      </c>
      <c r="N686" s="19" t="s">
        <v>161</v>
      </c>
      <c r="O686" s="19" t="s">
        <v>162</v>
      </c>
      <c r="P686" s="19" t="s">
        <v>1245</v>
      </c>
      <c r="R686" s="19" t="s">
        <v>106</v>
      </c>
      <c r="S686" s="19" t="s">
        <v>164</v>
      </c>
      <c r="T686" s="19" t="s">
        <v>3234</v>
      </c>
      <c r="U686" s="19" t="s">
        <v>88</v>
      </c>
      <c r="V686" s="19" t="s">
        <v>86</v>
      </c>
      <c r="W686" s="19" t="s">
        <v>3248</v>
      </c>
      <c r="X686" s="19" t="s">
        <v>3249</v>
      </c>
      <c r="Y686" s="19" t="s">
        <v>168</v>
      </c>
    </row>
    <row r="687" spans="1:25" x14ac:dyDescent="0.15">
      <c r="A687" s="19" t="s">
        <v>47</v>
      </c>
      <c r="B687" s="19" t="s">
        <v>3176</v>
      </c>
      <c r="C687" s="19" t="s">
        <v>3250</v>
      </c>
      <c r="D687" s="19" t="s">
        <v>3251</v>
      </c>
      <c r="E687" s="19" t="s">
        <v>81</v>
      </c>
      <c r="F687" s="19" t="s">
        <v>82</v>
      </c>
      <c r="H687" s="19" t="s">
        <v>363</v>
      </c>
      <c r="I687" s="19" t="s">
        <v>364</v>
      </c>
      <c r="K687" s="19" t="s">
        <v>1171</v>
      </c>
      <c r="L687" s="19" t="s">
        <v>1172</v>
      </c>
      <c r="N687" s="19" t="s">
        <v>193</v>
      </c>
      <c r="O687" s="19" t="s">
        <v>95</v>
      </c>
      <c r="P687" s="19" t="s">
        <v>1757</v>
      </c>
      <c r="R687" s="19" t="s">
        <v>85</v>
      </c>
      <c r="S687" s="19" t="s">
        <v>3252</v>
      </c>
      <c r="T687" s="19" t="s">
        <v>3253</v>
      </c>
      <c r="U687" s="19" t="s">
        <v>88</v>
      </c>
      <c r="V687" s="19" t="s">
        <v>3252</v>
      </c>
      <c r="W687" s="19" t="s">
        <v>3253</v>
      </c>
      <c r="X687" s="19" t="s">
        <v>3254</v>
      </c>
      <c r="Y687" s="19" t="s">
        <v>168</v>
      </c>
    </row>
    <row r="688" spans="1:25" x14ac:dyDescent="0.15">
      <c r="A688" s="19" t="s">
        <v>47</v>
      </c>
      <c r="B688" s="19" t="s">
        <v>3255</v>
      </c>
      <c r="C688" s="19" t="s">
        <v>3256</v>
      </c>
      <c r="D688" s="19" t="s">
        <v>3257</v>
      </c>
      <c r="E688" s="19" t="s">
        <v>81</v>
      </c>
      <c r="F688" s="19" t="s">
        <v>82</v>
      </c>
      <c r="H688" s="19" t="s">
        <v>363</v>
      </c>
      <c r="I688" s="19" t="s">
        <v>404</v>
      </c>
      <c r="N688" s="19" t="s">
        <v>185</v>
      </c>
      <c r="O688" s="19" t="s">
        <v>117</v>
      </c>
      <c r="P688" s="19" t="s">
        <v>3258</v>
      </c>
      <c r="R688" s="19" t="s">
        <v>106</v>
      </c>
      <c r="S688" s="19" t="s">
        <v>3259</v>
      </c>
      <c r="T688" s="19" t="s">
        <v>121</v>
      </c>
      <c r="U688" s="19" t="s">
        <v>149</v>
      </c>
      <c r="V688" s="19" t="s">
        <v>3260</v>
      </c>
      <c r="W688" s="19" t="s">
        <v>121</v>
      </c>
      <c r="X688" s="19" t="s">
        <v>3261</v>
      </c>
      <c r="Y688" s="19" t="s">
        <v>168</v>
      </c>
    </row>
    <row r="689" spans="1:25" x14ac:dyDescent="0.15">
      <c r="A689" s="19" t="s">
        <v>47</v>
      </c>
      <c r="B689" s="19" t="s">
        <v>3255</v>
      </c>
      <c r="C689" s="19" t="s">
        <v>3262</v>
      </c>
      <c r="D689" s="19" t="s">
        <v>3263</v>
      </c>
      <c r="E689" s="19" t="s">
        <v>81</v>
      </c>
      <c r="F689" s="19" t="s">
        <v>82</v>
      </c>
      <c r="H689" s="19" t="s">
        <v>363</v>
      </c>
      <c r="I689" s="19" t="s">
        <v>404</v>
      </c>
      <c r="N689" s="19" t="s">
        <v>193</v>
      </c>
      <c r="O689" s="19" t="s">
        <v>95</v>
      </c>
      <c r="P689" s="19" t="s">
        <v>3264</v>
      </c>
      <c r="R689" s="19" t="s">
        <v>106</v>
      </c>
      <c r="S689" s="19" t="s">
        <v>316</v>
      </c>
      <c r="T689" s="19" t="s">
        <v>3265</v>
      </c>
      <c r="U689" s="19" t="s">
        <v>149</v>
      </c>
      <c r="V689" s="19" t="s">
        <v>316</v>
      </c>
      <c r="W689" s="19" t="s">
        <v>3265</v>
      </c>
      <c r="X689" s="19" t="s">
        <v>3266</v>
      </c>
      <c r="Y689" s="19" t="s">
        <v>168</v>
      </c>
    </row>
    <row r="690" spans="1:25" x14ac:dyDescent="0.15">
      <c r="A690" s="19" t="s">
        <v>47</v>
      </c>
      <c r="B690" s="19" t="s">
        <v>3255</v>
      </c>
      <c r="C690" s="19" t="s">
        <v>3267</v>
      </c>
      <c r="D690" s="19" t="s">
        <v>3268</v>
      </c>
      <c r="E690" s="19" t="s">
        <v>81</v>
      </c>
      <c r="F690" s="19" t="s">
        <v>82</v>
      </c>
      <c r="H690" s="19" t="s">
        <v>363</v>
      </c>
      <c r="I690" s="19" t="s">
        <v>404</v>
      </c>
      <c r="N690" s="19" t="s">
        <v>193</v>
      </c>
      <c r="O690" s="19" t="s">
        <v>95</v>
      </c>
      <c r="P690" s="19" t="s">
        <v>1693</v>
      </c>
      <c r="R690" s="19" t="s">
        <v>106</v>
      </c>
      <c r="S690" s="19" t="s">
        <v>164</v>
      </c>
      <c r="T690" s="19" t="s">
        <v>617</v>
      </c>
      <c r="U690" s="19" t="s">
        <v>149</v>
      </c>
      <c r="V690" s="19" t="s">
        <v>164</v>
      </c>
      <c r="W690" s="19" t="s">
        <v>2950</v>
      </c>
      <c r="X690" s="19" t="s">
        <v>3269</v>
      </c>
      <c r="Y690" s="19" t="s">
        <v>168</v>
      </c>
    </row>
    <row r="691" spans="1:25" x14ac:dyDescent="0.15">
      <c r="A691" s="19" t="s">
        <v>47</v>
      </c>
      <c r="B691" s="19" t="s">
        <v>3255</v>
      </c>
      <c r="C691" s="19" t="s">
        <v>3270</v>
      </c>
      <c r="D691" s="19" t="s">
        <v>3271</v>
      </c>
      <c r="E691" s="19" t="s">
        <v>81</v>
      </c>
      <c r="F691" s="19" t="s">
        <v>82</v>
      </c>
      <c r="H691" s="19" t="s">
        <v>363</v>
      </c>
      <c r="I691" s="19" t="s">
        <v>404</v>
      </c>
      <c r="N691" s="19" t="s">
        <v>185</v>
      </c>
      <c r="O691" s="19" t="s">
        <v>117</v>
      </c>
      <c r="P691" s="19" t="s">
        <v>1103</v>
      </c>
      <c r="R691" s="19" t="s">
        <v>85</v>
      </c>
      <c r="S691" s="19" t="s">
        <v>311</v>
      </c>
      <c r="T691" s="19" t="s">
        <v>3218</v>
      </c>
      <c r="U691" s="19" t="s">
        <v>88</v>
      </c>
      <c r="V691" s="19" t="s">
        <v>311</v>
      </c>
      <c r="W691" s="19" t="s">
        <v>3218</v>
      </c>
      <c r="X691" s="19" t="s">
        <v>3272</v>
      </c>
    </row>
    <row r="692" spans="1:25" x14ac:dyDescent="0.15">
      <c r="A692" s="19" t="s">
        <v>47</v>
      </c>
      <c r="B692" s="19" t="s">
        <v>3255</v>
      </c>
      <c r="C692" s="19" t="s">
        <v>3273</v>
      </c>
      <c r="D692" s="19" t="s">
        <v>3274</v>
      </c>
      <c r="E692" s="19" t="s">
        <v>81</v>
      </c>
      <c r="F692" s="19" t="s">
        <v>82</v>
      </c>
      <c r="H692" s="19" t="s">
        <v>363</v>
      </c>
      <c r="I692" s="19" t="s">
        <v>404</v>
      </c>
      <c r="N692" s="19" t="s">
        <v>185</v>
      </c>
      <c r="O692" s="19" t="s">
        <v>117</v>
      </c>
      <c r="P692" s="19" t="s">
        <v>3275</v>
      </c>
      <c r="R692" s="19" t="s">
        <v>85</v>
      </c>
      <c r="S692" s="19" t="s">
        <v>215</v>
      </c>
      <c r="T692" s="19" t="s">
        <v>3011</v>
      </c>
      <c r="U692" s="19" t="s">
        <v>88</v>
      </c>
      <c r="V692" s="19" t="s">
        <v>215</v>
      </c>
      <c r="W692" s="19" t="s">
        <v>3011</v>
      </c>
      <c r="X692" s="19" t="s">
        <v>3276</v>
      </c>
      <c r="Y692" s="19" t="s">
        <v>168</v>
      </c>
    </row>
    <row r="693" spans="1:25" x14ac:dyDescent="0.15">
      <c r="A693" s="19" t="s">
        <v>47</v>
      </c>
      <c r="B693" s="19" t="s">
        <v>3255</v>
      </c>
      <c r="C693" s="19" t="s">
        <v>3277</v>
      </c>
      <c r="D693" s="19" t="s">
        <v>3278</v>
      </c>
      <c r="E693" s="19" t="s">
        <v>81</v>
      </c>
      <c r="F693" s="19" t="s">
        <v>82</v>
      </c>
      <c r="H693" s="19" t="s">
        <v>363</v>
      </c>
      <c r="I693" s="19" t="s">
        <v>404</v>
      </c>
      <c r="J693" s="19" t="s">
        <v>236</v>
      </c>
      <c r="P693" s="19" t="s">
        <v>2870</v>
      </c>
      <c r="R693" s="19" t="s">
        <v>85</v>
      </c>
      <c r="S693" s="19" t="s">
        <v>164</v>
      </c>
      <c r="T693" s="19" t="s">
        <v>962</v>
      </c>
      <c r="U693" s="19" t="s">
        <v>88</v>
      </c>
      <c r="V693" s="19" t="s">
        <v>164</v>
      </c>
      <c r="W693" s="19" t="s">
        <v>962</v>
      </c>
      <c r="X693" s="19" t="s">
        <v>3279</v>
      </c>
      <c r="Y693" s="19" t="s">
        <v>168</v>
      </c>
    </row>
    <row r="694" spans="1:25" x14ac:dyDescent="0.15">
      <c r="A694" s="19" t="s">
        <v>47</v>
      </c>
      <c r="B694" s="19" t="s">
        <v>3255</v>
      </c>
      <c r="C694" s="19" t="s">
        <v>3280</v>
      </c>
      <c r="D694" s="19" t="s">
        <v>3281</v>
      </c>
      <c r="E694" s="19" t="s">
        <v>81</v>
      </c>
      <c r="F694" s="19" t="s">
        <v>82</v>
      </c>
      <c r="H694" s="19" t="s">
        <v>363</v>
      </c>
      <c r="I694" s="19" t="s">
        <v>404</v>
      </c>
      <c r="N694" s="19" t="s">
        <v>185</v>
      </c>
      <c r="O694" s="19" t="s">
        <v>117</v>
      </c>
      <c r="P694" s="19" t="s">
        <v>1852</v>
      </c>
      <c r="R694" s="19" t="s">
        <v>106</v>
      </c>
      <c r="S694" s="19" t="s">
        <v>1001</v>
      </c>
      <c r="T694" s="19" t="s">
        <v>3282</v>
      </c>
      <c r="U694" s="19" t="s">
        <v>149</v>
      </c>
      <c r="V694" s="19" t="s">
        <v>1001</v>
      </c>
      <c r="W694" s="19" t="s">
        <v>3282</v>
      </c>
      <c r="X694" s="19" t="s">
        <v>3283</v>
      </c>
      <c r="Y694" s="19" t="s">
        <v>168</v>
      </c>
    </row>
    <row r="695" spans="1:25" x14ac:dyDescent="0.15">
      <c r="A695" s="19" t="s">
        <v>47</v>
      </c>
      <c r="B695" s="19" t="s">
        <v>3255</v>
      </c>
      <c r="C695" s="19" t="s">
        <v>3284</v>
      </c>
      <c r="D695" s="19" t="s">
        <v>3285</v>
      </c>
      <c r="E695" s="19" t="s">
        <v>81</v>
      </c>
      <c r="F695" s="19" t="s">
        <v>82</v>
      </c>
      <c r="H695" s="19" t="s">
        <v>363</v>
      </c>
      <c r="I695" s="19" t="s">
        <v>404</v>
      </c>
      <c r="P695" s="19" t="s">
        <v>96</v>
      </c>
      <c r="R695" s="19" t="s">
        <v>85</v>
      </c>
      <c r="S695" s="19" t="s">
        <v>373</v>
      </c>
      <c r="T695" s="19" t="s">
        <v>793</v>
      </c>
      <c r="U695" s="19" t="s">
        <v>88</v>
      </c>
      <c r="V695" s="19" t="s">
        <v>373</v>
      </c>
      <c r="W695" s="19" t="s">
        <v>793</v>
      </c>
      <c r="X695" s="19" t="s">
        <v>3286</v>
      </c>
    </row>
    <row r="696" spans="1:25" x14ac:dyDescent="0.15">
      <c r="A696" s="19" t="s">
        <v>47</v>
      </c>
      <c r="B696" s="19" t="s">
        <v>3255</v>
      </c>
      <c r="C696" s="19" t="s">
        <v>3287</v>
      </c>
      <c r="D696" s="19" t="s">
        <v>3288</v>
      </c>
      <c r="E696" s="19" t="s">
        <v>81</v>
      </c>
      <c r="F696" s="19" t="s">
        <v>82</v>
      </c>
      <c r="H696" s="19" t="s">
        <v>363</v>
      </c>
      <c r="I696" s="19" t="s">
        <v>404</v>
      </c>
      <c r="P696" s="19" t="s">
        <v>3289</v>
      </c>
      <c r="R696" s="19" t="s">
        <v>85</v>
      </c>
      <c r="S696" s="19" t="s">
        <v>207</v>
      </c>
      <c r="T696" s="19" t="s">
        <v>617</v>
      </c>
      <c r="U696" s="19" t="s">
        <v>88</v>
      </c>
      <c r="V696" s="19" t="s">
        <v>207</v>
      </c>
      <c r="W696" s="19" t="s">
        <v>617</v>
      </c>
      <c r="X696" s="19" t="s">
        <v>3290</v>
      </c>
    </row>
    <row r="697" spans="1:25" x14ac:dyDescent="0.15">
      <c r="A697" s="19" t="s">
        <v>47</v>
      </c>
      <c r="B697" s="19" t="s">
        <v>3255</v>
      </c>
      <c r="C697" s="19" t="s">
        <v>3291</v>
      </c>
      <c r="D697" s="19" t="s">
        <v>3292</v>
      </c>
      <c r="E697" s="19" t="s">
        <v>483</v>
      </c>
      <c r="F697" s="19" t="s">
        <v>82</v>
      </c>
      <c r="H697" s="19" t="s">
        <v>363</v>
      </c>
      <c r="I697" s="19" t="s">
        <v>404</v>
      </c>
      <c r="P697" s="19" t="s">
        <v>1177</v>
      </c>
      <c r="R697" s="19" t="s">
        <v>85</v>
      </c>
      <c r="S697" s="19" t="s">
        <v>537</v>
      </c>
      <c r="T697" s="19" t="s">
        <v>3293</v>
      </c>
      <c r="U697" s="19" t="s">
        <v>88</v>
      </c>
      <c r="V697" s="19" t="s">
        <v>537</v>
      </c>
      <c r="W697" s="19" t="s">
        <v>3293</v>
      </c>
      <c r="X697" s="19" t="s">
        <v>3294</v>
      </c>
    </row>
    <row r="698" spans="1:25" x14ac:dyDescent="0.15">
      <c r="A698" s="19" t="s">
        <v>47</v>
      </c>
      <c r="B698" s="19" t="s">
        <v>3295</v>
      </c>
      <c r="C698" s="19" t="s">
        <v>3296</v>
      </c>
      <c r="D698" s="19" t="s">
        <v>3297</v>
      </c>
      <c r="E698" s="19" t="s">
        <v>81</v>
      </c>
      <c r="F698" s="19" t="s">
        <v>82</v>
      </c>
      <c r="H698" s="19" t="s">
        <v>83</v>
      </c>
      <c r="K698" s="19" t="s">
        <v>1393</v>
      </c>
      <c r="N698" s="19" t="s">
        <v>424</v>
      </c>
      <c r="O698" s="19" t="s">
        <v>95</v>
      </c>
      <c r="P698" s="19" t="s">
        <v>3298</v>
      </c>
      <c r="R698" s="19" t="s">
        <v>85</v>
      </c>
      <c r="S698" s="19" t="s">
        <v>3299</v>
      </c>
      <c r="T698" s="19" t="s">
        <v>2950</v>
      </c>
      <c r="U698" s="19" t="s">
        <v>88</v>
      </c>
      <c r="V698" s="19" t="s">
        <v>3299</v>
      </c>
      <c r="W698" s="19" t="s">
        <v>2950</v>
      </c>
      <c r="X698" s="19" t="s">
        <v>3300</v>
      </c>
      <c r="Y698" s="19" t="s">
        <v>168</v>
      </c>
    </row>
    <row r="699" spans="1:25" x14ac:dyDescent="0.15">
      <c r="A699" s="19" t="s">
        <v>47</v>
      </c>
      <c r="B699" s="19" t="s">
        <v>3295</v>
      </c>
      <c r="C699" s="19" t="s">
        <v>3301</v>
      </c>
      <c r="D699" s="19" t="s">
        <v>3302</v>
      </c>
      <c r="E699" s="19" t="s">
        <v>81</v>
      </c>
      <c r="F699" s="19" t="s">
        <v>82</v>
      </c>
      <c r="H699" s="19" t="s">
        <v>83</v>
      </c>
      <c r="K699" s="19" t="s">
        <v>213</v>
      </c>
      <c r="L699" s="19" t="s">
        <v>115</v>
      </c>
      <c r="N699" s="19" t="s">
        <v>146</v>
      </c>
      <c r="O699" s="19" t="s">
        <v>95</v>
      </c>
      <c r="P699" s="19" t="s">
        <v>3303</v>
      </c>
      <c r="R699" s="19" t="s">
        <v>106</v>
      </c>
      <c r="S699" s="19" t="s">
        <v>215</v>
      </c>
      <c r="T699" s="19" t="s">
        <v>3304</v>
      </c>
      <c r="U699" s="19" t="s">
        <v>88</v>
      </c>
      <c r="V699" s="19" t="s">
        <v>215</v>
      </c>
      <c r="W699" s="19" t="s">
        <v>3304</v>
      </c>
      <c r="X699" s="19" t="s">
        <v>3305</v>
      </c>
      <c r="Y699" s="19" t="s">
        <v>168</v>
      </c>
    </row>
    <row r="700" spans="1:25" x14ac:dyDescent="0.15">
      <c r="A700" s="19" t="s">
        <v>47</v>
      </c>
      <c r="B700" s="19" t="s">
        <v>3295</v>
      </c>
      <c r="C700" s="19" t="s">
        <v>3306</v>
      </c>
      <c r="D700" s="19" t="s">
        <v>3307</v>
      </c>
      <c r="E700" s="19" t="s">
        <v>93</v>
      </c>
      <c r="F700" s="19" t="s">
        <v>82</v>
      </c>
      <c r="H700" s="19" t="s">
        <v>83</v>
      </c>
      <c r="K700" s="19" t="s">
        <v>1393</v>
      </c>
      <c r="P700" s="19" t="s">
        <v>3308</v>
      </c>
      <c r="R700" s="19" t="s">
        <v>106</v>
      </c>
      <c r="S700" s="19" t="s">
        <v>311</v>
      </c>
      <c r="T700" s="19" t="s">
        <v>1944</v>
      </c>
      <c r="U700" s="19" t="s">
        <v>149</v>
      </c>
      <c r="V700" s="19" t="s">
        <v>311</v>
      </c>
      <c r="W700" s="19" t="s">
        <v>1944</v>
      </c>
      <c r="X700" s="19" t="s">
        <v>3309</v>
      </c>
    </row>
    <row r="701" spans="1:25" x14ac:dyDescent="0.15">
      <c r="A701" s="19" t="s">
        <v>48</v>
      </c>
      <c r="B701" s="19" t="s">
        <v>3310</v>
      </c>
      <c r="C701" s="19" t="s">
        <v>3311</v>
      </c>
      <c r="D701" s="19" t="s">
        <v>3312</v>
      </c>
      <c r="E701" s="19" t="s">
        <v>81</v>
      </c>
      <c r="F701" s="19" t="s">
        <v>82</v>
      </c>
      <c r="H701" s="19" t="s">
        <v>363</v>
      </c>
      <c r="I701" s="19" t="s">
        <v>364</v>
      </c>
      <c r="N701" s="19" t="s">
        <v>193</v>
      </c>
      <c r="O701" s="19" t="s">
        <v>95</v>
      </c>
      <c r="P701" s="19" t="s">
        <v>1577</v>
      </c>
      <c r="R701" s="19" t="s">
        <v>85</v>
      </c>
      <c r="S701" s="19" t="s">
        <v>742</v>
      </c>
      <c r="T701" s="19" t="s">
        <v>3313</v>
      </c>
      <c r="U701" s="19" t="s">
        <v>88</v>
      </c>
      <c r="V701" s="19" t="s">
        <v>742</v>
      </c>
      <c r="W701" s="19" t="s">
        <v>3313</v>
      </c>
      <c r="X701" s="19" t="s">
        <v>3314</v>
      </c>
      <c r="Y701" s="19" t="s">
        <v>168</v>
      </c>
    </row>
    <row r="702" spans="1:25" x14ac:dyDescent="0.15">
      <c r="A702" s="19" t="s">
        <v>48</v>
      </c>
      <c r="B702" s="19" t="s">
        <v>3310</v>
      </c>
      <c r="C702" s="19" t="s">
        <v>3315</v>
      </c>
      <c r="D702" s="19" t="s">
        <v>3316</v>
      </c>
      <c r="E702" s="19" t="s">
        <v>81</v>
      </c>
      <c r="F702" s="19" t="s">
        <v>82</v>
      </c>
      <c r="H702" s="19" t="s">
        <v>363</v>
      </c>
      <c r="I702" s="19" t="s">
        <v>364</v>
      </c>
      <c r="N702" s="19" t="s">
        <v>161</v>
      </c>
      <c r="O702" s="19" t="s">
        <v>162</v>
      </c>
      <c r="P702" s="19" t="s">
        <v>3317</v>
      </c>
      <c r="R702" s="19" t="s">
        <v>85</v>
      </c>
      <c r="S702" s="19" t="s">
        <v>3318</v>
      </c>
      <c r="T702" s="19" t="s">
        <v>1997</v>
      </c>
      <c r="U702" s="19" t="s">
        <v>88</v>
      </c>
      <c r="V702" s="19" t="s">
        <v>3318</v>
      </c>
      <c r="W702" s="19" t="s">
        <v>1997</v>
      </c>
      <c r="X702" s="19" t="s">
        <v>3319</v>
      </c>
      <c r="Y702" s="19" t="s">
        <v>168</v>
      </c>
    </row>
    <row r="703" spans="1:25" x14ac:dyDescent="0.15">
      <c r="A703" s="19" t="s">
        <v>48</v>
      </c>
      <c r="B703" s="19" t="s">
        <v>3310</v>
      </c>
      <c r="C703" s="19" t="s">
        <v>3320</v>
      </c>
      <c r="D703" s="19" t="s">
        <v>3321</v>
      </c>
      <c r="E703" s="19" t="s">
        <v>81</v>
      </c>
      <c r="F703" s="19" t="s">
        <v>82</v>
      </c>
      <c r="H703" s="19" t="s">
        <v>363</v>
      </c>
      <c r="I703" s="19" t="s">
        <v>364</v>
      </c>
      <c r="K703" s="19" t="s">
        <v>3322</v>
      </c>
      <c r="L703" s="19" t="s">
        <v>1172</v>
      </c>
      <c r="N703" s="19" t="s">
        <v>161</v>
      </c>
      <c r="O703" s="19" t="s">
        <v>162</v>
      </c>
      <c r="P703" s="19" t="s">
        <v>2561</v>
      </c>
      <c r="R703" s="19" t="s">
        <v>85</v>
      </c>
      <c r="S703" s="19" t="s">
        <v>109</v>
      </c>
      <c r="T703" s="19" t="s">
        <v>3323</v>
      </c>
      <c r="U703" s="19" t="s">
        <v>88</v>
      </c>
      <c r="V703" s="19" t="s">
        <v>109</v>
      </c>
      <c r="W703" s="19" t="s">
        <v>3323</v>
      </c>
      <c r="X703" s="19" t="s">
        <v>3324</v>
      </c>
      <c r="Y703" s="19" t="s">
        <v>168</v>
      </c>
    </row>
    <row r="704" spans="1:25" x14ac:dyDescent="0.15">
      <c r="A704" s="19" t="s">
        <v>48</v>
      </c>
      <c r="B704" s="19" t="s">
        <v>3310</v>
      </c>
      <c r="C704" s="19" t="s">
        <v>3325</v>
      </c>
      <c r="D704" s="19" t="s">
        <v>3326</v>
      </c>
      <c r="E704" s="19" t="s">
        <v>81</v>
      </c>
      <c r="F704" s="19" t="s">
        <v>82</v>
      </c>
      <c r="H704" s="19" t="s">
        <v>363</v>
      </c>
      <c r="I704" s="19" t="s">
        <v>364</v>
      </c>
      <c r="N704" s="19" t="s">
        <v>489</v>
      </c>
      <c r="O704" s="19" t="s">
        <v>490</v>
      </c>
      <c r="P704" s="19" t="s">
        <v>1342</v>
      </c>
      <c r="R704" s="19" t="s">
        <v>85</v>
      </c>
      <c r="S704" s="19" t="s">
        <v>3327</v>
      </c>
      <c r="T704" s="19" t="s">
        <v>3323</v>
      </c>
      <c r="U704" s="19" t="s">
        <v>88</v>
      </c>
      <c r="V704" s="19" t="s">
        <v>3327</v>
      </c>
      <c r="W704" s="19" t="s">
        <v>3323</v>
      </c>
      <c r="X704" s="19" t="s">
        <v>3328</v>
      </c>
      <c r="Y704" s="19" t="s">
        <v>168</v>
      </c>
    </row>
    <row r="705" spans="1:25" x14ac:dyDescent="0.15">
      <c r="A705" s="19" t="s">
        <v>48</v>
      </c>
      <c r="B705" s="19" t="s">
        <v>3310</v>
      </c>
      <c r="C705" s="19" t="s">
        <v>3329</v>
      </c>
      <c r="D705" s="19" t="s">
        <v>3330</v>
      </c>
      <c r="E705" s="19" t="s">
        <v>93</v>
      </c>
      <c r="F705" s="19" t="s">
        <v>82</v>
      </c>
      <c r="H705" s="19" t="s">
        <v>363</v>
      </c>
      <c r="I705" s="19" t="s">
        <v>364</v>
      </c>
      <c r="N705" s="19" t="s">
        <v>161</v>
      </c>
      <c r="O705" s="19" t="s">
        <v>162</v>
      </c>
      <c r="P705" s="19" t="s">
        <v>3331</v>
      </c>
      <c r="R705" s="19" t="s">
        <v>106</v>
      </c>
      <c r="S705" s="19" t="s">
        <v>155</v>
      </c>
      <c r="T705" s="19" t="s">
        <v>3332</v>
      </c>
      <c r="U705" s="19" t="s">
        <v>88</v>
      </c>
      <c r="V705" s="19" t="s">
        <v>109</v>
      </c>
      <c r="W705" s="19" t="s">
        <v>3333</v>
      </c>
      <c r="X705" s="19" t="s">
        <v>3334</v>
      </c>
      <c r="Y705" s="19" t="s">
        <v>168</v>
      </c>
    </row>
    <row r="706" spans="1:25" x14ac:dyDescent="0.15">
      <c r="A706" s="19" t="s">
        <v>48</v>
      </c>
      <c r="B706" s="19" t="s">
        <v>3310</v>
      </c>
      <c r="C706" s="19" t="s">
        <v>3335</v>
      </c>
      <c r="D706" s="19" t="s">
        <v>3336</v>
      </c>
      <c r="E706" s="19" t="s">
        <v>93</v>
      </c>
      <c r="F706" s="19" t="s">
        <v>82</v>
      </c>
      <c r="H706" s="19" t="s">
        <v>363</v>
      </c>
      <c r="I706" s="19" t="s">
        <v>364</v>
      </c>
      <c r="K706" s="19" t="s">
        <v>3337</v>
      </c>
      <c r="L706" s="19" t="s">
        <v>1119</v>
      </c>
      <c r="N706" s="19" t="s">
        <v>161</v>
      </c>
      <c r="O706" s="19" t="s">
        <v>162</v>
      </c>
      <c r="P706" s="19" t="s">
        <v>3338</v>
      </c>
      <c r="R706" s="19" t="s">
        <v>85</v>
      </c>
      <c r="S706" s="19" t="s">
        <v>1823</v>
      </c>
      <c r="T706" s="19" t="s">
        <v>3339</v>
      </c>
      <c r="U706" s="19" t="s">
        <v>88</v>
      </c>
      <c r="V706" s="19" t="s">
        <v>109</v>
      </c>
      <c r="W706" s="19" t="s">
        <v>3339</v>
      </c>
      <c r="X706" s="19" t="s">
        <v>3340</v>
      </c>
      <c r="Y706" s="19" t="s">
        <v>168</v>
      </c>
    </row>
    <row r="707" spans="1:25" x14ac:dyDescent="0.15">
      <c r="A707" s="19" t="s">
        <v>48</v>
      </c>
      <c r="B707" s="19" t="s">
        <v>3310</v>
      </c>
      <c r="C707" s="19" t="s">
        <v>3341</v>
      </c>
      <c r="D707" s="19" t="s">
        <v>3342</v>
      </c>
      <c r="E707" s="19" t="s">
        <v>81</v>
      </c>
      <c r="F707" s="19" t="s">
        <v>82</v>
      </c>
      <c r="H707" s="19" t="s">
        <v>363</v>
      </c>
      <c r="I707" s="19" t="s">
        <v>364</v>
      </c>
      <c r="N707" s="19" t="s">
        <v>185</v>
      </c>
      <c r="O707" s="19" t="s">
        <v>117</v>
      </c>
      <c r="P707" s="19" t="s">
        <v>1557</v>
      </c>
      <c r="R707" s="19" t="s">
        <v>85</v>
      </c>
      <c r="S707" s="19" t="s">
        <v>207</v>
      </c>
      <c r="T707" s="19" t="s">
        <v>3343</v>
      </c>
      <c r="U707" s="19" t="s">
        <v>88</v>
      </c>
      <c r="V707" s="19" t="s">
        <v>207</v>
      </c>
      <c r="W707" s="19" t="s">
        <v>3343</v>
      </c>
      <c r="X707" s="19" t="s">
        <v>3344</v>
      </c>
      <c r="Y707" s="19" t="s">
        <v>168</v>
      </c>
    </row>
    <row r="708" spans="1:25" x14ac:dyDescent="0.15">
      <c r="A708" s="19" t="s">
        <v>48</v>
      </c>
      <c r="B708" s="19" t="s">
        <v>3310</v>
      </c>
      <c r="C708" s="19" t="s">
        <v>3345</v>
      </c>
      <c r="D708" s="19" t="s">
        <v>3346</v>
      </c>
      <c r="E708" s="19" t="s">
        <v>81</v>
      </c>
      <c r="F708" s="19" t="s">
        <v>82</v>
      </c>
      <c r="H708" s="19" t="s">
        <v>363</v>
      </c>
      <c r="I708" s="19" t="s">
        <v>364</v>
      </c>
      <c r="P708" s="19" t="s">
        <v>1188</v>
      </c>
      <c r="R708" s="19" t="s">
        <v>85</v>
      </c>
      <c r="S708" s="19" t="s">
        <v>86</v>
      </c>
      <c r="T708" s="19" t="s">
        <v>3313</v>
      </c>
      <c r="U708" s="19" t="s">
        <v>88</v>
      </c>
      <c r="V708" s="19" t="s">
        <v>86</v>
      </c>
      <c r="W708" s="19" t="s">
        <v>3313</v>
      </c>
      <c r="X708" s="19" t="s">
        <v>3347</v>
      </c>
    </row>
    <row r="709" spans="1:25" x14ac:dyDescent="0.15">
      <c r="A709" s="19" t="s">
        <v>48</v>
      </c>
      <c r="B709" s="19" t="s">
        <v>3310</v>
      </c>
      <c r="C709" s="19" t="s">
        <v>3348</v>
      </c>
      <c r="D709" s="19" t="s">
        <v>3349</v>
      </c>
      <c r="E709" s="19" t="s">
        <v>81</v>
      </c>
      <c r="F709" s="19" t="s">
        <v>82</v>
      </c>
      <c r="H709" s="19" t="s">
        <v>363</v>
      </c>
      <c r="I709" s="19" t="s">
        <v>364</v>
      </c>
      <c r="P709" s="19" t="s">
        <v>1177</v>
      </c>
      <c r="R709" s="19" t="s">
        <v>85</v>
      </c>
      <c r="S709" s="19" t="s">
        <v>3350</v>
      </c>
      <c r="T709" s="19" t="s">
        <v>3313</v>
      </c>
      <c r="U709" s="19" t="s">
        <v>88</v>
      </c>
      <c r="V709" s="19" t="s">
        <v>3350</v>
      </c>
      <c r="W709" s="19" t="s">
        <v>3313</v>
      </c>
      <c r="X709" s="19" t="s">
        <v>3351</v>
      </c>
      <c r="Y709" s="19" t="s">
        <v>168</v>
      </c>
    </row>
    <row r="710" spans="1:25" x14ac:dyDescent="0.15">
      <c r="A710" s="19" t="s">
        <v>48</v>
      </c>
      <c r="B710" s="19" t="s">
        <v>3310</v>
      </c>
      <c r="C710" s="19" t="s">
        <v>3352</v>
      </c>
      <c r="D710" s="19" t="s">
        <v>3353</v>
      </c>
      <c r="E710" s="19" t="s">
        <v>81</v>
      </c>
      <c r="F710" s="19" t="s">
        <v>82</v>
      </c>
      <c r="H710" s="19" t="s">
        <v>363</v>
      </c>
      <c r="I710" s="19" t="s">
        <v>364</v>
      </c>
      <c r="N710" s="19" t="s">
        <v>161</v>
      </c>
      <c r="O710" s="19" t="s">
        <v>162</v>
      </c>
      <c r="P710" s="19" t="s">
        <v>1304</v>
      </c>
      <c r="R710" s="19" t="s">
        <v>106</v>
      </c>
      <c r="S710" s="19" t="s">
        <v>252</v>
      </c>
      <c r="T710" s="19" t="s">
        <v>3332</v>
      </c>
      <c r="U710" s="19" t="s">
        <v>88</v>
      </c>
      <c r="V710" s="19" t="s">
        <v>86</v>
      </c>
      <c r="W710" s="19" t="s">
        <v>3339</v>
      </c>
      <c r="X710" s="19" t="s">
        <v>3354</v>
      </c>
      <c r="Y710" s="19" t="s">
        <v>168</v>
      </c>
    </row>
    <row r="711" spans="1:25" x14ac:dyDescent="0.15">
      <c r="A711" s="19" t="s">
        <v>48</v>
      </c>
      <c r="B711" s="19" t="s">
        <v>3310</v>
      </c>
      <c r="C711" s="19" t="s">
        <v>3355</v>
      </c>
      <c r="D711" s="19" t="s">
        <v>1822</v>
      </c>
      <c r="E711" s="19" t="s">
        <v>81</v>
      </c>
      <c r="F711" s="19" t="s">
        <v>82</v>
      </c>
      <c r="H711" s="19" t="s">
        <v>363</v>
      </c>
      <c r="I711" s="19" t="s">
        <v>364</v>
      </c>
      <c r="N711" s="19" t="s">
        <v>161</v>
      </c>
      <c r="O711" s="19" t="s">
        <v>162</v>
      </c>
      <c r="P711" s="19" t="s">
        <v>1304</v>
      </c>
      <c r="R711" s="19" t="s">
        <v>106</v>
      </c>
      <c r="S711" s="19" t="s">
        <v>155</v>
      </c>
      <c r="T711" s="19" t="s">
        <v>3356</v>
      </c>
      <c r="U711" s="19" t="s">
        <v>88</v>
      </c>
      <c r="V711" s="19" t="s">
        <v>109</v>
      </c>
      <c r="W711" s="19" t="s">
        <v>3333</v>
      </c>
      <c r="X711" s="19" t="s">
        <v>3357</v>
      </c>
      <c r="Y711" s="19" t="s">
        <v>168</v>
      </c>
    </row>
    <row r="712" spans="1:25" x14ac:dyDescent="0.15">
      <c r="A712" s="19" t="s">
        <v>48</v>
      </c>
      <c r="B712" s="19" t="s">
        <v>3310</v>
      </c>
      <c r="C712" s="19" t="s">
        <v>3358</v>
      </c>
      <c r="D712" s="19" t="s">
        <v>3359</v>
      </c>
      <c r="E712" s="19" t="s">
        <v>81</v>
      </c>
      <c r="F712" s="19" t="s">
        <v>82</v>
      </c>
      <c r="H712" s="19" t="s">
        <v>363</v>
      </c>
      <c r="I712" s="19" t="s">
        <v>364</v>
      </c>
      <c r="P712" s="19" t="s">
        <v>1596</v>
      </c>
      <c r="R712" s="19" t="s">
        <v>85</v>
      </c>
      <c r="S712" s="19" t="s">
        <v>109</v>
      </c>
      <c r="T712" s="19" t="s">
        <v>3360</v>
      </c>
      <c r="U712" s="19" t="s">
        <v>88</v>
      </c>
      <c r="V712" s="19" t="s">
        <v>109</v>
      </c>
      <c r="W712" s="19" t="s">
        <v>3360</v>
      </c>
      <c r="X712" s="19" t="s">
        <v>3361</v>
      </c>
      <c r="Y712" s="19" t="s">
        <v>168</v>
      </c>
    </row>
    <row r="713" spans="1:25" x14ac:dyDescent="0.15">
      <c r="A713" s="19" t="s">
        <v>48</v>
      </c>
      <c r="B713" s="19" t="s">
        <v>3310</v>
      </c>
      <c r="C713" s="19" t="s">
        <v>3362</v>
      </c>
      <c r="D713" s="19" t="s">
        <v>3363</v>
      </c>
      <c r="E713" s="19" t="s">
        <v>93</v>
      </c>
      <c r="F713" s="19" t="s">
        <v>82</v>
      </c>
      <c r="H713" s="19" t="s">
        <v>363</v>
      </c>
      <c r="I713" s="19" t="s">
        <v>364</v>
      </c>
      <c r="P713" s="19" t="s">
        <v>3364</v>
      </c>
      <c r="R713" s="19" t="s">
        <v>85</v>
      </c>
      <c r="S713" s="19" t="s">
        <v>3365</v>
      </c>
      <c r="T713" s="19" t="s">
        <v>3366</v>
      </c>
      <c r="U713" s="19" t="s">
        <v>88</v>
      </c>
      <c r="V713" s="19" t="s">
        <v>3365</v>
      </c>
      <c r="W713" s="19" t="s">
        <v>3366</v>
      </c>
      <c r="X713" s="19" t="s">
        <v>3367</v>
      </c>
    </row>
    <row r="714" spans="1:25" x14ac:dyDescent="0.15">
      <c r="A714" s="19" t="s">
        <v>48</v>
      </c>
      <c r="B714" s="19" t="s">
        <v>3310</v>
      </c>
      <c r="C714" s="19" t="s">
        <v>3368</v>
      </c>
      <c r="D714" s="19" t="s">
        <v>3369</v>
      </c>
      <c r="E714" s="19" t="s">
        <v>81</v>
      </c>
      <c r="F714" s="19" t="s">
        <v>82</v>
      </c>
      <c r="H714" s="19" t="s">
        <v>363</v>
      </c>
      <c r="I714" s="19" t="s">
        <v>364</v>
      </c>
      <c r="N714" s="19" t="s">
        <v>193</v>
      </c>
      <c r="O714" s="19" t="s">
        <v>95</v>
      </c>
      <c r="P714" s="19" t="s">
        <v>3370</v>
      </c>
      <c r="R714" s="19" t="s">
        <v>85</v>
      </c>
      <c r="S714" s="19" t="s">
        <v>164</v>
      </c>
      <c r="T714" s="19" t="s">
        <v>253</v>
      </c>
      <c r="U714" s="19" t="s">
        <v>88</v>
      </c>
      <c r="V714" s="19" t="s">
        <v>164</v>
      </c>
      <c r="W714" s="19" t="s">
        <v>253</v>
      </c>
      <c r="X714" s="19" t="s">
        <v>3371</v>
      </c>
      <c r="Y714" s="19" t="s">
        <v>168</v>
      </c>
    </row>
    <row r="715" spans="1:25" x14ac:dyDescent="0.15">
      <c r="A715" s="19" t="s">
        <v>48</v>
      </c>
      <c r="B715" s="19" t="s">
        <v>3310</v>
      </c>
      <c r="C715" s="19" t="s">
        <v>3372</v>
      </c>
      <c r="D715" s="19" t="s">
        <v>3373</v>
      </c>
      <c r="E715" s="19" t="s">
        <v>81</v>
      </c>
      <c r="F715" s="19" t="s">
        <v>82</v>
      </c>
      <c r="H715" s="19" t="s">
        <v>363</v>
      </c>
      <c r="I715" s="19" t="s">
        <v>364</v>
      </c>
      <c r="N715" s="19" t="s">
        <v>185</v>
      </c>
      <c r="O715" s="19" t="s">
        <v>117</v>
      </c>
      <c r="P715" s="19" t="s">
        <v>3374</v>
      </c>
      <c r="R715" s="19" t="s">
        <v>85</v>
      </c>
      <c r="S715" s="19" t="s">
        <v>86</v>
      </c>
      <c r="T715" s="19" t="s">
        <v>3313</v>
      </c>
      <c r="U715" s="19" t="s">
        <v>88</v>
      </c>
      <c r="V715" s="19" t="s">
        <v>86</v>
      </c>
      <c r="W715" s="19" t="s">
        <v>3313</v>
      </c>
      <c r="X715" s="19" t="s">
        <v>3375</v>
      </c>
      <c r="Y715" s="19" t="s">
        <v>168</v>
      </c>
    </row>
    <row r="716" spans="1:25" x14ac:dyDescent="0.15">
      <c r="A716" s="19" t="s">
        <v>48</v>
      </c>
      <c r="B716" s="19" t="s">
        <v>3310</v>
      </c>
      <c r="C716" s="19" t="s">
        <v>3376</v>
      </c>
      <c r="D716" s="19" t="s">
        <v>3377</v>
      </c>
      <c r="E716" s="19" t="s">
        <v>93</v>
      </c>
      <c r="F716" s="19" t="s">
        <v>82</v>
      </c>
      <c r="H716" s="19" t="s">
        <v>363</v>
      </c>
      <c r="I716" s="19" t="s">
        <v>364</v>
      </c>
      <c r="J716" s="19" t="s">
        <v>236</v>
      </c>
      <c r="P716" s="19" t="s">
        <v>3378</v>
      </c>
      <c r="R716" s="19" t="s">
        <v>498</v>
      </c>
      <c r="S716" s="19" t="s">
        <v>3379</v>
      </c>
      <c r="T716" s="19" t="s">
        <v>3380</v>
      </c>
      <c r="U716" s="19" t="s">
        <v>500</v>
      </c>
      <c r="V716" s="19" t="s">
        <v>3379</v>
      </c>
      <c r="W716" s="19" t="s">
        <v>3380</v>
      </c>
      <c r="X716" s="19" t="s">
        <v>3381</v>
      </c>
    </row>
    <row r="717" spans="1:25" x14ac:dyDescent="0.15">
      <c r="A717" s="19" t="s">
        <v>48</v>
      </c>
      <c r="B717" s="19" t="s">
        <v>3310</v>
      </c>
      <c r="C717" s="19" t="s">
        <v>3382</v>
      </c>
      <c r="D717" s="19" t="s">
        <v>3383</v>
      </c>
      <c r="E717" s="19" t="s">
        <v>81</v>
      </c>
      <c r="F717" s="19" t="s">
        <v>82</v>
      </c>
      <c r="H717" s="19" t="s">
        <v>363</v>
      </c>
      <c r="I717" s="19" t="s">
        <v>364</v>
      </c>
      <c r="P717" s="19" t="s">
        <v>1557</v>
      </c>
      <c r="R717" s="19" t="s">
        <v>85</v>
      </c>
      <c r="S717" s="19" t="s">
        <v>230</v>
      </c>
      <c r="T717" s="19" t="s">
        <v>1135</v>
      </c>
      <c r="U717" s="19" t="s">
        <v>88</v>
      </c>
      <c r="V717" s="19" t="s">
        <v>230</v>
      </c>
      <c r="W717" s="19" t="s">
        <v>1135</v>
      </c>
      <c r="X717" s="19" t="s">
        <v>3384</v>
      </c>
    </row>
    <row r="718" spans="1:25" x14ac:dyDescent="0.15">
      <c r="A718" s="19" t="s">
        <v>48</v>
      </c>
      <c r="B718" s="19" t="s">
        <v>3310</v>
      </c>
      <c r="C718" s="19" t="s">
        <v>3385</v>
      </c>
      <c r="D718" s="19" t="s">
        <v>3386</v>
      </c>
      <c r="E718" s="19" t="s">
        <v>132</v>
      </c>
      <c r="F718" s="19" t="s">
        <v>82</v>
      </c>
      <c r="H718" s="19" t="s">
        <v>363</v>
      </c>
      <c r="I718" s="19" t="s">
        <v>364</v>
      </c>
      <c r="P718" s="19" t="s">
        <v>472</v>
      </c>
      <c r="R718" s="19" t="s">
        <v>85</v>
      </c>
      <c r="S718" s="19" t="s">
        <v>3387</v>
      </c>
      <c r="T718" s="19" t="s">
        <v>3323</v>
      </c>
      <c r="U718" s="19" t="s">
        <v>88</v>
      </c>
      <c r="V718" s="19" t="s">
        <v>3387</v>
      </c>
      <c r="W718" s="19" t="s">
        <v>3323</v>
      </c>
      <c r="X718" s="19" t="s">
        <v>3388</v>
      </c>
    </row>
    <row r="719" spans="1:25" x14ac:dyDescent="0.15">
      <c r="A719" s="19" t="s">
        <v>48</v>
      </c>
      <c r="B719" s="19" t="s">
        <v>3310</v>
      </c>
      <c r="C719" s="19" t="s">
        <v>3389</v>
      </c>
      <c r="D719" s="19" t="s">
        <v>3390</v>
      </c>
      <c r="F719" s="19" t="s">
        <v>82</v>
      </c>
      <c r="H719" s="19" t="s">
        <v>363</v>
      </c>
      <c r="I719" s="19" t="s">
        <v>364</v>
      </c>
      <c r="N719" s="19" t="s">
        <v>193</v>
      </c>
      <c r="O719" s="19" t="s">
        <v>95</v>
      </c>
      <c r="P719" s="19" t="s">
        <v>3391</v>
      </c>
      <c r="R719" s="19" t="s">
        <v>85</v>
      </c>
      <c r="S719" s="19" t="s">
        <v>698</v>
      </c>
      <c r="T719" s="19" t="s">
        <v>3392</v>
      </c>
      <c r="U719" s="19" t="s">
        <v>88</v>
      </c>
      <c r="V719" s="19" t="s">
        <v>698</v>
      </c>
      <c r="W719" s="19" t="s">
        <v>3392</v>
      </c>
      <c r="X719" s="19" t="s">
        <v>3393</v>
      </c>
      <c r="Y719" s="19" t="s">
        <v>168</v>
      </c>
    </row>
    <row r="720" spans="1:25" x14ac:dyDescent="0.15">
      <c r="A720" s="19" t="s">
        <v>48</v>
      </c>
      <c r="B720" s="19" t="s">
        <v>3310</v>
      </c>
      <c r="C720" s="19" t="s">
        <v>3394</v>
      </c>
      <c r="D720" s="19" t="s">
        <v>3395</v>
      </c>
      <c r="E720" s="19" t="s">
        <v>81</v>
      </c>
      <c r="F720" s="19" t="s">
        <v>82</v>
      </c>
      <c r="H720" s="19" t="s">
        <v>363</v>
      </c>
      <c r="I720" s="19" t="s">
        <v>364</v>
      </c>
      <c r="P720" s="19" t="s">
        <v>2234</v>
      </c>
      <c r="R720" s="19" t="s">
        <v>85</v>
      </c>
      <c r="S720" s="19" t="s">
        <v>109</v>
      </c>
      <c r="T720" s="19" t="s">
        <v>2245</v>
      </c>
      <c r="U720" s="19" t="s">
        <v>88</v>
      </c>
      <c r="V720" s="19" t="s">
        <v>109</v>
      </c>
      <c r="W720" s="19" t="s">
        <v>2245</v>
      </c>
      <c r="X720" s="19" t="s">
        <v>3396</v>
      </c>
    </row>
    <row r="721" spans="1:25" x14ac:dyDescent="0.15">
      <c r="A721" s="19" t="s">
        <v>48</v>
      </c>
      <c r="B721" s="19" t="s">
        <v>3310</v>
      </c>
      <c r="C721" s="19" t="s">
        <v>3397</v>
      </c>
      <c r="D721" s="19" t="s">
        <v>3398</v>
      </c>
      <c r="E721" s="19" t="s">
        <v>81</v>
      </c>
      <c r="F721" s="19" t="s">
        <v>82</v>
      </c>
      <c r="H721" s="19" t="s">
        <v>363</v>
      </c>
      <c r="I721" s="19" t="s">
        <v>364</v>
      </c>
      <c r="N721" s="19" t="s">
        <v>94</v>
      </c>
      <c r="O721" s="19" t="s">
        <v>95</v>
      </c>
      <c r="P721" s="19" t="s">
        <v>3399</v>
      </c>
      <c r="R721" s="19" t="s">
        <v>85</v>
      </c>
      <c r="S721" s="19" t="s">
        <v>766</v>
      </c>
      <c r="T721" s="19" t="s">
        <v>3400</v>
      </c>
      <c r="U721" s="19" t="s">
        <v>88</v>
      </c>
      <c r="V721" s="19" t="s">
        <v>766</v>
      </c>
      <c r="W721" s="19" t="s">
        <v>3400</v>
      </c>
      <c r="X721" s="19" t="s">
        <v>3401</v>
      </c>
      <c r="Y721" s="19" t="s">
        <v>168</v>
      </c>
    </row>
    <row r="722" spans="1:25" x14ac:dyDescent="0.15">
      <c r="A722" s="19" t="s">
        <v>48</v>
      </c>
      <c r="B722" s="19" t="s">
        <v>3402</v>
      </c>
      <c r="C722" s="19" t="s">
        <v>3403</v>
      </c>
      <c r="D722" s="19" t="s">
        <v>3404</v>
      </c>
      <c r="E722" s="19" t="s">
        <v>81</v>
      </c>
      <c r="F722" s="19" t="s">
        <v>82</v>
      </c>
      <c r="H722" s="19" t="s">
        <v>83</v>
      </c>
      <c r="K722" s="19" t="s">
        <v>213</v>
      </c>
      <c r="L722" s="19" t="s">
        <v>115</v>
      </c>
      <c r="N722" s="19" t="s">
        <v>424</v>
      </c>
      <c r="O722" s="19" t="s">
        <v>95</v>
      </c>
      <c r="P722" s="19" t="s">
        <v>1342</v>
      </c>
      <c r="R722" s="19" t="s">
        <v>106</v>
      </c>
      <c r="S722" s="19" t="s">
        <v>230</v>
      </c>
      <c r="T722" s="19" t="s">
        <v>350</v>
      </c>
      <c r="U722" s="19" t="s">
        <v>149</v>
      </c>
      <c r="W722" s="19" t="s">
        <v>350</v>
      </c>
      <c r="X722" s="19" t="s">
        <v>3405</v>
      </c>
    </row>
    <row r="723" spans="1:25" x14ac:dyDescent="0.15">
      <c r="A723" s="19" t="s">
        <v>48</v>
      </c>
      <c r="B723" s="19" t="s">
        <v>3402</v>
      </c>
      <c r="C723" s="19" t="s">
        <v>3406</v>
      </c>
      <c r="D723" s="19" t="s">
        <v>3407</v>
      </c>
      <c r="E723" s="19" t="s">
        <v>81</v>
      </c>
      <c r="F723" s="19" t="s">
        <v>82</v>
      </c>
      <c r="H723" s="19" t="s">
        <v>83</v>
      </c>
      <c r="K723" s="19" t="s">
        <v>2785</v>
      </c>
      <c r="L723" s="19" t="s">
        <v>104</v>
      </c>
      <c r="M723" s="19" t="s">
        <v>3408</v>
      </c>
      <c r="N723" s="19" t="s">
        <v>193</v>
      </c>
      <c r="O723" s="19" t="s">
        <v>95</v>
      </c>
      <c r="P723" s="19" t="s">
        <v>3409</v>
      </c>
      <c r="R723" s="19" t="s">
        <v>106</v>
      </c>
      <c r="S723" s="19" t="s">
        <v>164</v>
      </c>
      <c r="T723" s="19" t="s">
        <v>3410</v>
      </c>
      <c r="U723" s="19" t="s">
        <v>149</v>
      </c>
      <c r="V723" s="19" t="s">
        <v>164</v>
      </c>
      <c r="W723" s="19" t="s">
        <v>3410</v>
      </c>
      <c r="X723" s="19" t="s">
        <v>3411</v>
      </c>
      <c r="Y723" s="19" t="s">
        <v>168</v>
      </c>
    </row>
    <row r="724" spans="1:25" x14ac:dyDescent="0.15">
      <c r="A724" s="19" t="s">
        <v>48</v>
      </c>
      <c r="B724" s="19" t="s">
        <v>3402</v>
      </c>
      <c r="C724" s="19" t="s">
        <v>3412</v>
      </c>
      <c r="D724" s="19" t="s">
        <v>3413</v>
      </c>
      <c r="E724" s="19" t="s">
        <v>132</v>
      </c>
      <c r="F724" s="19" t="s">
        <v>82</v>
      </c>
      <c r="H724" s="19" t="s">
        <v>83</v>
      </c>
      <c r="K724" s="19" t="s">
        <v>1393</v>
      </c>
      <c r="P724" s="19" t="s">
        <v>3414</v>
      </c>
      <c r="R724" s="19" t="s">
        <v>85</v>
      </c>
      <c r="S724" s="19" t="s">
        <v>3415</v>
      </c>
      <c r="T724" s="19" t="s">
        <v>3416</v>
      </c>
      <c r="U724" s="19" t="s">
        <v>88</v>
      </c>
      <c r="V724" s="19" t="s">
        <v>3415</v>
      </c>
      <c r="W724" s="19" t="s">
        <v>3416</v>
      </c>
      <c r="X724" s="19" t="s">
        <v>3417</v>
      </c>
    </row>
    <row r="725" spans="1:25" x14ac:dyDescent="0.15">
      <c r="A725" s="19" t="s">
        <v>48</v>
      </c>
      <c r="B725" s="19" t="s">
        <v>3418</v>
      </c>
      <c r="C725" s="19" t="s">
        <v>3419</v>
      </c>
      <c r="D725" s="19" t="s">
        <v>3420</v>
      </c>
      <c r="E725" s="19" t="s">
        <v>81</v>
      </c>
      <c r="F725" s="19" t="s">
        <v>82</v>
      </c>
      <c r="H725" s="19" t="s">
        <v>363</v>
      </c>
      <c r="I725" s="19" t="s">
        <v>364</v>
      </c>
      <c r="P725" s="19" t="s">
        <v>472</v>
      </c>
      <c r="R725" s="19" t="s">
        <v>85</v>
      </c>
      <c r="S725" s="19" t="s">
        <v>627</v>
      </c>
      <c r="T725" s="19" t="s">
        <v>2800</v>
      </c>
      <c r="U725" s="19" t="s">
        <v>88</v>
      </c>
      <c r="V725" s="19" t="s">
        <v>627</v>
      </c>
      <c r="W725" s="19" t="s">
        <v>2800</v>
      </c>
      <c r="X725" s="19" t="s">
        <v>3421</v>
      </c>
    </row>
    <row r="726" spans="1:25" x14ac:dyDescent="0.15">
      <c r="A726" s="19" t="s">
        <v>48</v>
      </c>
      <c r="B726" s="19" t="s">
        <v>3418</v>
      </c>
      <c r="C726" s="19" t="s">
        <v>3422</v>
      </c>
      <c r="D726" s="19" t="s">
        <v>3423</v>
      </c>
      <c r="E726" s="19" t="s">
        <v>93</v>
      </c>
      <c r="F726" s="19" t="s">
        <v>82</v>
      </c>
      <c r="H726" s="19" t="s">
        <v>363</v>
      </c>
      <c r="I726" s="19" t="s">
        <v>364</v>
      </c>
      <c r="P726" s="19" t="s">
        <v>2643</v>
      </c>
      <c r="R726" s="19" t="s">
        <v>85</v>
      </c>
      <c r="S726" s="19" t="s">
        <v>3424</v>
      </c>
      <c r="T726" s="19" t="s">
        <v>3425</v>
      </c>
      <c r="U726" s="19" t="s">
        <v>88</v>
      </c>
      <c r="V726" s="19" t="s">
        <v>3424</v>
      </c>
      <c r="W726" s="19" t="s">
        <v>3425</v>
      </c>
      <c r="X726" s="19" t="s">
        <v>3426</v>
      </c>
    </row>
    <row r="727" spans="1:25" x14ac:dyDescent="0.15">
      <c r="A727" s="19" t="s">
        <v>48</v>
      </c>
      <c r="B727" s="19" t="s">
        <v>3418</v>
      </c>
      <c r="C727" s="19" t="s">
        <v>3427</v>
      </c>
      <c r="D727" s="19" t="s">
        <v>3428</v>
      </c>
      <c r="E727" s="19" t="s">
        <v>81</v>
      </c>
      <c r="F727" s="19" t="s">
        <v>82</v>
      </c>
      <c r="H727" s="19" t="s">
        <v>363</v>
      </c>
      <c r="I727" s="19" t="s">
        <v>364</v>
      </c>
      <c r="P727" s="19" t="s">
        <v>1857</v>
      </c>
      <c r="R727" s="19" t="s">
        <v>85</v>
      </c>
      <c r="S727" s="19" t="s">
        <v>3429</v>
      </c>
      <c r="T727" s="19" t="s">
        <v>3430</v>
      </c>
      <c r="U727" s="19" t="s">
        <v>88</v>
      </c>
      <c r="V727" s="19" t="s">
        <v>3429</v>
      </c>
      <c r="W727" s="19" t="s">
        <v>3430</v>
      </c>
      <c r="X727" s="19" t="s">
        <v>3431</v>
      </c>
    </row>
    <row r="728" spans="1:25" x14ac:dyDescent="0.15">
      <c r="A728" s="19" t="s">
        <v>48</v>
      </c>
      <c r="B728" s="19" t="s">
        <v>3418</v>
      </c>
      <c r="C728" s="19" t="s">
        <v>3432</v>
      </c>
      <c r="D728" s="19" t="s">
        <v>3433</v>
      </c>
      <c r="E728" s="19" t="s">
        <v>93</v>
      </c>
      <c r="F728" s="19" t="s">
        <v>82</v>
      </c>
      <c r="H728" s="19" t="s">
        <v>363</v>
      </c>
      <c r="I728" s="19" t="s">
        <v>364</v>
      </c>
      <c r="P728" s="19" t="s">
        <v>2239</v>
      </c>
      <c r="R728" s="19" t="s">
        <v>85</v>
      </c>
      <c r="S728" s="19" t="s">
        <v>537</v>
      </c>
      <c r="T728" s="19" t="s">
        <v>3430</v>
      </c>
      <c r="U728" s="19" t="s">
        <v>88</v>
      </c>
      <c r="V728" s="19" t="s">
        <v>537</v>
      </c>
      <c r="W728" s="19" t="s">
        <v>3430</v>
      </c>
      <c r="X728" s="19" t="s">
        <v>3434</v>
      </c>
    </row>
    <row r="729" spans="1:25" x14ac:dyDescent="0.15">
      <c r="A729" s="19" t="s">
        <v>48</v>
      </c>
      <c r="B729" s="19" t="s">
        <v>3418</v>
      </c>
      <c r="C729" s="19" t="s">
        <v>3435</v>
      </c>
      <c r="D729" s="19" t="s">
        <v>3436</v>
      </c>
      <c r="E729" s="19" t="s">
        <v>81</v>
      </c>
      <c r="F729" s="19" t="s">
        <v>82</v>
      </c>
      <c r="H729" s="19" t="s">
        <v>363</v>
      </c>
      <c r="I729" s="19" t="s">
        <v>364</v>
      </c>
      <c r="P729" s="19" t="s">
        <v>3437</v>
      </c>
      <c r="R729" s="19" t="s">
        <v>85</v>
      </c>
      <c r="S729" s="19" t="s">
        <v>164</v>
      </c>
      <c r="T729" s="19" t="s">
        <v>3438</v>
      </c>
      <c r="U729" s="19" t="s">
        <v>88</v>
      </c>
      <c r="V729" s="19" t="s">
        <v>164</v>
      </c>
      <c r="W729" s="19" t="s">
        <v>3438</v>
      </c>
      <c r="X729" s="19" t="s">
        <v>3439</v>
      </c>
    </row>
    <row r="730" spans="1:25" x14ac:dyDescent="0.15">
      <c r="A730" s="19" t="s">
        <v>48</v>
      </c>
      <c r="B730" s="19" t="s">
        <v>3418</v>
      </c>
      <c r="C730" s="19" t="s">
        <v>3440</v>
      </c>
      <c r="D730" s="19" t="s">
        <v>3441</v>
      </c>
      <c r="E730" s="19" t="s">
        <v>483</v>
      </c>
      <c r="F730" s="19" t="s">
        <v>82</v>
      </c>
      <c r="H730" s="19" t="s">
        <v>363</v>
      </c>
      <c r="I730" s="19" t="s">
        <v>364</v>
      </c>
      <c r="P730" s="19" t="s">
        <v>1103</v>
      </c>
      <c r="R730" s="19" t="s">
        <v>85</v>
      </c>
      <c r="S730" s="19" t="s">
        <v>155</v>
      </c>
      <c r="T730" s="19" t="s">
        <v>3438</v>
      </c>
      <c r="U730" s="19" t="s">
        <v>88</v>
      </c>
      <c r="V730" s="19" t="s">
        <v>155</v>
      </c>
      <c r="W730" s="19" t="s">
        <v>3438</v>
      </c>
      <c r="X730" s="19" t="s">
        <v>3442</v>
      </c>
    </row>
    <row r="731" spans="1:25" x14ac:dyDescent="0.15">
      <c r="A731" s="19" t="s">
        <v>48</v>
      </c>
      <c r="B731" s="19" t="s">
        <v>3418</v>
      </c>
      <c r="C731" s="19" t="s">
        <v>3443</v>
      </c>
      <c r="D731" s="19" t="s">
        <v>3444</v>
      </c>
      <c r="E731" s="19" t="s">
        <v>81</v>
      </c>
      <c r="F731" s="19" t="s">
        <v>82</v>
      </c>
      <c r="H731" s="19" t="s">
        <v>363</v>
      </c>
      <c r="I731" s="19" t="s">
        <v>364</v>
      </c>
      <c r="P731" s="19" t="s">
        <v>3445</v>
      </c>
      <c r="R731" s="19" t="s">
        <v>85</v>
      </c>
      <c r="S731" s="19" t="s">
        <v>322</v>
      </c>
      <c r="T731" s="19" t="s">
        <v>3438</v>
      </c>
      <c r="U731" s="19" t="s">
        <v>88</v>
      </c>
      <c r="V731" s="19" t="s">
        <v>322</v>
      </c>
      <c r="W731" s="19" t="s">
        <v>3438</v>
      </c>
      <c r="X731" s="19" t="s">
        <v>3446</v>
      </c>
      <c r="Y731" s="19" t="s">
        <v>168</v>
      </c>
    </row>
    <row r="732" spans="1:25" x14ac:dyDescent="0.15">
      <c r="A732" s="19" t="s">
        <v>48</v>
      </c>
      <c r="B732" s="19" t="s">
        <v>3418</v>
      </c>
      <c r="C732" s="19" t="s">
        <v>3447</v>
      </c>
      <c r="D732" s="19" t="s">
        <v>3448</v>
      </c>
      <c r="E732" s="19" t="s">
        <v>93</v>
      </c>
      <c r="F732" s="19" t="s">
        <v>82</v>
      </c>
      <c r="H732" s="19" t="s">
        <v>363</v>
      </c>
      <c r="I732" s="19" t="s">
        <v>364</v>
      </c>
      <c r="P732" s="19" t="s">
        <v>3449</v>
      </c>
      <c r="R732" s="19" t="s">
        <v>85</v>
      </c>
      <c r="S732" s="19" t="s">
        <v>537</v>
      </c>
      <c r="T732" s="19" t="s">
        <v>3430</v>
      </c>
      <c r="U732" s="19" t="s">
        <v>88</v>
      </c>
      <c r="V732" s="19" t="s">
        <v>537</v>
      </c>
      <c r="W732" s="19" t="s">
        <v>3430</v>
      </c>
      <c r="X732" s="19" t="s">
        <v>3450</v>
      </c>
    </row>
    <row r="733" spans="1:25" x14ac:dyDescent="0.15">
      <c r="A733" s="19" t="s">
        <v>48</v>
      </c>
      <c r="B733" s="19" t="s">
        <v>3418</v>
      </c>
      <c r="C733" s="19" t="s">
        <v>3451</v>
      </c>
      <c r="D733" s="19" t="s">
        <v>3452</v>
      </c>
      <c r="E733" s="19" t="s">
        <v>81</v>
      </c>
      <c r="F733" s="19" t="s">
        <v>82</v>
      </c>
      <c r="H733" s="19" t="s">
        <v>363</v>
      </c>
      <c r="I733" s="19" t="s">
        <v>364</v>
      </c>
      <c r="N733" s="19" t="s">
        <v>185</v>
      </c>
      <c r="O733" s="19" t="s">
        <v>117</v>
      </c>
      <c r="P733" s="19" t="s">
        <v>3453</v>
      </c>
      <c r="R733" s="19" t="s">
        <v>106</v>
      </c>
      <c r="S733" s="19" t="s">
        <v>537</v>
      </c>
      <c r="T733" s="19" t="s">
        <v>3430</v>
      </c>
      <c r="U733" s="19" t="s">
        <v>149</v>
      </c>
      <c r="V733" s="19" t="s">
        <v>537</v>
      </c>
      <c r="W733" s="19" t="s">
        <v>3430</v>
      </c>
      <c r="X733" s="19" t="s">
        <v>3454</v>
      </c>
      <c r="Y733" s="19" t="s">
        <v>168</v>
      </c>
    </row>
    <row r="734" spans="1:25" x14ac:dyDescent="0.15">
      <c r="A734" s="19" t="s">
        <v>48</v>
      </c>
      <c r="B734" s="19" t="s">
        <v>3418</v>
      </c>
      <c r="C734" s="19" t="s">
        <v>3455</v>
      </c>
      <c r="D734" s="19" t="s">
        <v>3456</v>
      </c>
      <c r="E734" s="19" t="s">
        <v>81</v>
      </c>
      <c r="F734" s="19" t="s">
        <v>82</v>
      </c>
      <c r="H734" s="19" t="s">
        <v>363</v>
      </c>
      <c r="I734" s="19" t="s">
        <v>364</v>
      </c>
      <c r="N734" s="19" t="s">
        <v>193</v>
      </c>
      <c r="O734" s="19" t="s">
        <v>95</v>
      </c>
      <c r="P734" s="19" t="s">
        <v>3163</v>
      </c>
      <c r="R734" s="19" t="s">
        <v>85</v>
      </c>
      <c r="S734" s="19" t="s">
        <v>537</v>
      </c>
      <c r="T734" s="19" t="s">
        <v>2800</v>
      </c>
      <c r="U734" s="19" t="s">
        <v>88</v>
      </c>
      <c r="V734" s="19" t="s">
        <v>537</v>
      </c>
      <c r="W734" s="19" t="s">
        <v>2800</v>
      </c>
      <c r="X734" s="19" t="s">
        <v>3457</v>
      </c>
      <c r="Y734" s="19" t="s">
        <v>168</v>
      </c>
    </row>
    <row r="735" spans="1:25" x14ac:dyDescent="0.15">
      <c r="A735" s="19" t="s">
        <v>48</v>
      </c>
      <c r="B735" s="19" t="s">
        <v>3418</v>
      </c>
      <c r="C735" s="19" t="s">
        <v>3458</v>
      </c>
      <c r="D735" s="19" t="s">
        <v>3459</v>
      </c>
      <c r="E735" s="19" t="s">
        <v>81</v>
      </c>
      <c r="F735" s="19" t="s">
        <v>82</v>
      </c>
      <c r="H735" s="19" t="s">
        <v>363</v>
      </c>
      <c r="I735" s="19" t="s">
        <v>364</v>
      </c>
      <c r="N735" s="19" t="s">
        <v>193</v>
      </c>
      <c r="O735" s="19" t="s">
        <v>95</v>
      </c>
      <c r="P735" s="19" t="s">
        <v>3460</v>
      </c>
      <c r="R735" s="19" t="s">
        <v>106</v>
      </c>
      <c r="S735" s="19" t="s">
        <v>537</v>
      </c>
      <c r="T735" s="19" t="s">
        <v>1573</v>
      </c>
      <c r="U735" s="19" t="s">
        <v>149</v>
      </c>
      <c r="V735" s="19" t="s">
        <v>537</v>
      </c>
      <c r="W735" s="19" t="s">
        <v>1573</v>
      </c>
      <c r="X735" s="19" t="s">
        <v>3461</v>
      </c>
      <c r="Y735" s="19" t="s">
        <v>168</v>
      </c>
    </row>
    <row r="736" spans="1:25" x14ac:dyDescent="0.15">
      <c r="A736" s="19" t="s">
        <v>48</v>
      </c>
      <c r="B736" s="19" t="s">
        <v>3418</v>
      </c>
      <c r="C736" s="19" t="s">
        <v>3462</v>
      </c>
      <c r="D736" s="19" t="s">
        <v>3463</v>
      </c>
      <c r="E736" s="19" t="s">
        <v>81</v>
      </c>
      <c r="F736" s="19" t="s">
        <v>82</v>
      </c>
      <c r="H736" s="19" t="s">
        <v>363</v>
      </c>
      <c r="I736" s="19" t="s">
        <v>364</v>
      </c>
      <c r="N736" s="19" t="s">
        <v>193</v>
      </c>
      <c r="O736" s="19" t="s">
        <v>95</v>
      </c>
      <c r="P736" s="19" t="s">
        <v>3464</v>
      </c>
      <c r="R736" s="19" t="s">
        <v>106</v>
      </c>
      <c r="S736" s="19" t="s">
        <v>537</v>
      </c>
      <c r="T736" s="19" t="s">
        <v>1573</v>
      </c>
      <c r="U736" s="19" t="s">
        <v>149</v>
      </c>
      <c r="V736" s="19" t="s">
        <v>537</v>
      </c>
      <c r="W736" s="19" t="s">
        <v>1573</v>
      </c>
      <c r="X736" s="19" t="s">
        <v>3465</v>
      </c>
      <c r="Y736" s="19" t="s">
        <v>168</v>
      </c>
    </row>
    <row r="737" spans="1:25" x14ac:dyDescent="0.15">
      <c r="A737" s="19" t="s">
        <v>48</v>
      </c>
      <c r="B737" s="19" t="s">
        <v>3418</v>
      </c>
      <c r="C737" s="19" t="s">
        <v>3466</v>
      </c>
      <c r="D737" s="19" t="s">
        <v>3467</v>
      </c>
      <c r="E737" s="19" t="s">
        <v>81</v>
      </c>
      <c r="F737" s="19" t="s">
        <v>82</v>
      </c>
      <c r="H737" s="19" t="s">
        <v>363</v>
      </c>
      <c r="I737" s="19" t="s">
        <v>364</v>
      </c>
      <c r="N737" s="19" t="s">
        <v>161</v>
      </c>
      <c r="O737" s="19" t="s">
        <v>162</v>
      </c>
      <c r="P737" s="19" t="s">
        <v>3468</v>
      </c>
      <c r="R737" s="19" t="s">
        <v>106</v>
      </c>
      <c r="S737" s="19" t="s">
        <v>155</v>
      </c>
      <c r="T737" s="19" t="s">
        <v>1573</v>
      </c>
      <c r="U737" s="19" t="s">
        <v>88</v>
      </c>
      <c r="V737" s="19" t="s">
        <v>155</v>
      </c>
      <c r="W737" s="19" t="s">
        <v>2876</v>
      </c>
      <c r="X737" s="19" t="s">
        <v>3469</v>
      </c>
      <c r="Y737" s="19" t="s">
        <v>168</v>
      </c>
    </row>
    <row r="738" spans="1:25" x14ac:dyDescent="0.15">
      <c r="A738" s="19" t="s">
        <v>48</v>
      </c>
      <c r="B738" s="19" t="s">
        <v>3418</v>
      </c>
      <c r="C738" s="19" t="s">
        <v>3470</v>
      </c>
      <c r="D738" s="19" t="s">
        <v>3471</v>
      </c>
      <c r="E738" s="19" t="s">
        <v>81</v>
      </c>
      <c r="F738" s="19" t="s">
        <v>82</v>
      </c>
      <c r="H738" s="19" t="s">
        <v>363</v>
      </c>
      <c r="I738" s="19" t="s">
        <v>364</v>
      </c>
      <c r="N738" s="19" t="s">
        <v>161</v>
      </c>
      <c r="O738" s="19" t="s">
        <v>162</v>
      </c>
      <c r="P738" s="19" t="s">
        <v>1342</v>
      </c>
      <c r="R738" s="19" t="s">
        <v>106</v>
      </c>
      <c r="S738" s="19" t="s">
        <v>537</v>
      </c>
      <c r="T738" s="19" t="s">
        <v>3472</v>
      </c>
      <c r="U738" s="19" t="s">
        <v>149</v>
      </c>
      <c r="V738" s="19" t="s">
        <v>537</v>
      </c>
      <c r="W738" s="19" t="s">
        <v>3472</v>
      </c>
      <c r="X738" s="19" t="s">
        <v>3473</v>
      </c>
      <c r="Y738" s="19" t="s">
        <v>168</v>
      </c>
    </row>
    <row r="739" spans="1:25" x14ac:dyDescent="0.15">
      <c r="A739" s="19" t="s">
        <v>48</v>
      </c>
      <c r="B739" s="19" t="s">
        <v>3418</v>
      </c>
      <c r="C739" s="19" t="s">
        <v>3474</v>
      </c>
      <c r="D739" s="19" t="s">
        <v>3475</v>
      </c>
      <c r="E739" s="19" t="s">
        <v>93</v>
      </c>
      <c r="F739" s="19" t="s">
        <v>82</v>
      </c>
      <c r="H739" s="19" t="s">
        <v>363</v>
      </c>
      <c r="I739" s="19" t="s">
        <v>364</v>
      </c>
      <c r="N739" s="19" t="s">
        <v>161</v>
      </c>
      <c r="O739" s="19" t="s">
        <v>162</v>
      </c>
      <c r="P739" s="19" t="s">
        <v>1161</v>
      </c>
      <c r="R739" s="19" t="s">
        <v>106</v>
      </c>
      <c r="S739" s="19" t="s">
        <v>252</v>
      </c>
      <c r="T739" s="19" t="s">
        <v>2800</v>
      </c>
      <c r="U739" s="19" t="s">
        <v>149</v>
      </c>
      <c r="V739" s="19" t="s">
        <v>252</v>
      </c>
      <c r="W739" s="19" t="s">
        <v>2800</v>
      </c>
      <c r="X739" s="19" t="s">
        <v>3476</v>
      </c>
      <c r="Y739" s="19" t="s">
        <v>168</v>
      </c>
    </row>
    <row r="740" spans="1:25" x14ac:dyDescent="0.15">
      <c r="A740" s="19" t="s">
        <v>48</v>
      </c>
      <c r="B740" s="19" t="s">
        <v>3418</v>
      </c>
      <c r="C740" s="19" t="s">
        <v>3477</v>
      </c>
      <c r="D740" s="19" t="s">
        <v>3478</v>
      </c>
      <c r="E740" s="19" t="s">
        <v>93</v>
      </c>
      <c r="F740" s="19" t="s">
        <v>82</v>
      </c>
      <c r="H740" s="19" t="s">
        <v>363</v>
      </c>
      <c r="I740" s="19" t="s">
        <v>364</v>
      </c>
      <c r="N740" s="19" t="s">
        <v>161</v>
      </c>
      <c r="O740" s="19" t="s">
        <v>162</v>
      </c>
      <c r="P740" s="19" t="s">
        <v>3479</v>
      </c>
      <c r="R740" s="19" t="s">
        <v>106</v>
      </c>
      <c r="S740" s="19" t="s">
        <v>3480</v>
      </c>
      <c r="T740" s="19" t="s">
        <v>1573</v>
      </c>
      <c r="U740" s="19" t="s">
        <v>149</v>
      </c>
      <c r="V740" s="19" t="s">
        <v>3480</v>
      </c>
      <c r="W740" s="19" t="s">
        <v>1573</v>
      </c>
      <c r="X740" s="19" t="s">
        <v>3481</v>
      </c>
      <c r="Y740" s="19" t="s">
        <v>168</v>
      </c>
    </row>
    <row r="741" spans="1:25" x14ac:dyDescent="0.15">
      <c r="A741" s="19" t="s">
        <v>48</v>
      </c>
      <c r="B741" s="19" t="s">
        <v>3418</v>
      </c>
      <c r="C741" s="19" t="s">
        <v>3482</v>
      </c>
      <c r="D741" s="19" t="s">
        <v>3483</v>
      </c>
      <c r="F741" s="19" t="s">
        <v>82</v>
      </c>
      <c r="H741" s="19" t="s">
        <v>363</v>
      </c>
      <c r="I741" s="19" t="s">
        <v>364</v>
      </c>
      <c r="N741" s="19" t="s">
        <v>161</v>
      </c>
      <c r="O741" s="19" t="s">
        <v>162</v>
      </c>
      <c r="P741" s="19" t="s">
        <v>3484</v>
      </c>
      <c r="R741" s="19" t="s">
        <v>106</v>
      </c>
      <c r="S741" s="19" t="s">
        <v>537</v>
      </c>
      <c r="T741" s="19" t="s">
        <v>3438</v>
      </c>
      <c r="U741" s="19" t="s">
        <v>149</v>
      </c>
      <c r="V741" s="19" t="s">
        <v>537</v>
      </c>
      <c r="W741" s="19" t="s">
        <v>3438</v>
      </c>
      <c r="X741" s="19" t="s">
        <v>3485</v>
      </c>
      <c r="Y741" s="19" t="s">
        <v>168</v>
      </c>
    </row>
    <row r="742" spans="1:25" x14ac:dyDescent="0.15">
      <c r="A742" s="19" t="s">
        <v>48</v>
      </c>
      <c r="B742" s="19" t="s">
        <v>3418</v>
      </c>
      <c r="C742" s="19" t="s">
        <v>3486</v>
      </c>
      <c r="D742" s="19" t="s">
        <v>3487</v>
      </c>
      <c r="E742" s="19" t="s">
        <v>81</v>
      </c>
      <c r="F742" s="19" t="s">
        <v>82</v>
      </c>
      <c r="H742" s="19" t="s">
        <v>363</v>
      </c>
      <c r="I742" s="19" t="s">
        <v>364</v>
      </c>
      <c r="K742" s="19" t="s">
        <v>3337</v>
      </c>
      <c r="L742" s="19" t="s">
        <v>1119</v>
      </c>
      <c r="N742" s="19" t="s">
        <v>161</v>
      </c>
      <c r="O742" s="19" t="s">
        <v>162</v>
      </c>
      <c r="P742" s="19" t="s">
        <v>3488</v>
      </c>
      <c r="R742" s="19" t="s">
        <v>106</v>
      </c>
      <c r="S742" s="19" t="s">
        <v>155</v>
      </c>
      <c r="T742" s="19" t="s">
        <v>1573</v>
      </c>
      <c r="U742" s="19" t="s">
        <v>149</v>
      </c>
      <c r="V742" s="19" t="s">
        <v>155</v>
      </c>
      <c r="W742" s="19" t="s">
        <v>1573</v>
      </c>
      <c r="X742" s="19" t="s">
        <v>3489</v>
      </c>
      <c r="Y742" s="19" t="s">
        <v>168</v>
      </c>
    </row>
    <row r="743" spans="1:25" x14ac:dyDescent="0.15">
      <c r="A743" s="19" t="s">
        <v>48</v>
      </c>
      <c r="B743" s="19" t="s">
        <v>3418</v>
      </c>
      <c r="C743" s="19" t="s">
        <v>3490</v>
      </c>
      <c r="D743" s="19" t="s">
        <v>3491</v>
      </c>
      <c r="E743" s="19" t="s">
        <v>81</v>
      </c>
      <c r="F743" s="19" t="s">
        <v>82</v>
      </c>
      <c r="H743" s="19" t="s">
        <v>363</v>
      </c>
      <c r="I743" s="19" t="s">
        <v>364</v>
      </c>
      <c r="N743" s="19" t="s">
        <v>193</v>
      </c>
      <c r="O743" s="19" t="s">
        <v>95</v>
      </c>
      <c r="P743" s="19" t="s">
        <v>3484</v>
      </c>
      <c r="R743" s="19" t="s">
        <v>106</v>
      </c>
      <c r="S743" s="19" t="s">
        <v>537</v>
      </c>
      <c r="T743" s="19" t="s">
        <v>1573</v>
      </c>
      <c r="U743" s="19" t="s">
        <v>149</v>
      </c>
      <c r="V743" s="19" t="s">
        <v>537</v>
      </c>
      <c r="W743" s="19" t="s">
        <v>1573</v>
      </c>
      <c r="X743" s="19" t="s">
        <v>3492</v>
      </c>
      <c r="Y743" s="19" t="s">
        <v>168</v>
      </c>
    </row>
    <row r="744" spans="1:25" x14ac:dyDescent="0.15">
      <c r="A744" s="19" t="s">
        <v>48</v>
      </c>
      <c r="B744" s="19" t="s">
        <v>3418</v>
      </c>
      <c r="C744" s="19" t="s">
        <v>3493</v>
      </c>
      <c r="D744" s="19" t="s">
        <v>3494</v>
      </c>
      <c r="E744" s="19" t="s">
        <v>81</v>
      </c>
      <c r="F744" s="19" t="s">
        <v>82</v>
      </c>
      <c r="H744" s="19" t="s">
        <v>363</v>
      </c>
      <c r="I744" s="19" t="s">
        <v>364</v>
      </c>
      <c r="N744" s="19" t="s">
        <v>161</v>
      </c>
      <c r="O744" s="19" t="s">
        <v>162</v>
      </c>
      <c r="P744" s="19" t="s">
        <v>3484</v>
      </c>
      <c r="R744" s="19" t="s">
        <v>106</v>
      </c>
      <c r="S744" s="19" t="s">
        <v>627</v>
      </c>
      <c r="T744" s="19" t="s">
        <v>3438</v>
      </c>
      <c r="U744" s="19" t="s">
        <v>149</v>
      </c>
      <c r="V744" s="19" t="s">
        <v>627</v>
      </c>
      <c r="W744" s="19" t="s">
        <v>3438</v>
      </c>
      <c r="X744" s="19" t="s">
        <v>3495</v>
      </c>
      <c r="Y744" s="19" t="s">
        <v>168</v>
      </c>
    </row>
    <row r="745" spans="1:25" x14ac:dyDescent="0.15">
      <c r="A745" s="19" t="s">
        <v>48</v>
      </c>
      <c r="B745" s="19" t="s">
        <v>3418</v>
      </c>
      <c r="C745" s="19" t="s">
        <v>3496</v>
      </c>
      <c r="D745" s="19" t="s">
        <v>3497</v>
      </c>
      <c r="E745" s="19" t="s">
        <v>81</v>
      </c>
      <c r="F745" s="19" t="s">
        <v>82</v>
      </c>
      <c r="H745" s="19" t="s">
        <v>363</v>
      </c>
      <c r="I745" s="19" t="s">
        <v>364</v>
      </c>
      <c r="N745" s="19" t="s">
        <v>161</v>
      </c>
      <c r="O745" s="19" t="s">
        <v>162</v>
      </c>
      <c r="P745" s="19" t="s">
        <v>173</v>
      </c>
      <c r="R745" s="19" t="s">
        <v>106</v>
      </c>
      <c r="S745" s="19" t="s">
        <v>537</v>
      </c>
      <c r="T745" s="19" t="s">
        <v>1573</v>
      </c>
      <c r="U745" s="19" t="s">
        <v>149</v>
      </c>
      <c r="V745" s="19" t="s">
        <v>537</v>
      </c>
      <c r="W745" s="19" t="s">
        <v>1573</v>
      </c>
      <c r="X745" s="19" t="s">
        <v>3498</v>
      </c>
      <c r="Y745" s="19" t="s">
        <v>168</v>
      </c>
    </row>
    <row r="746" spans="1:25" x14ac:dyDescent="0.15">
      <c r="A746" s="19" t="s">
        <v>48</v>
      </c>
      <c r="B746" s="19" t="s">
        <v>3418</v>
      </c>
      <c r="C746" s="19" t="s">
        <v>3499</v>
      </c>
      <c r="D746" s="19" t="s">
        <v>3500</v>
      </c>
      <c r="E746" s="19" t="s">
        <v>93</v>
      </c>
      <c r="F746" s="19" t="s">
        <v>82</v>
      </c>
      <c r="H746" s="19" t="s">
        <v>363</v>
      </c>
      <c r="I746" s="19" t="s">
        <v>364</v>
      </c>
      <c r="N746" s="19" t="s">
        <v>161</v>
      </c>
      <c r="O746" s="19" t="s">
        <v>162</v>
      </c>
      <c r="P746" s="19" t="s">
        <v>3484</v>
      </c>
      <c r="R746" s="19" t="s">
        <v>106</v>
      </c>
      <c r="S746" s="19" t="s">
        <v>537</v>
      </c>
      <c r="T746" s="19" t="s">
        <v>3430</v>
      </c>
      <c r="U746" s="19" t="s">
        <v>149</v>
      </c>
      <c r="V746" s="19" t="s">
        <v>537</v>
      </c>
      <c r="W746" s="19" t="s">
        <v>3430</v>
      </c>
      <c r="X746" s="19" t="s">
        <v>3501</v>
      </c>
      <c r="Y746" s="19" t="s">
        <v>168</v>
      </c>
    </row>
    <row r="747" spans="1:25" x14ac:dyDescent="0.15">
      <c r="A747" s="19" t="s">
        <v>48</v>
      </c>
      <c r="B747" s="19" t="s">
        <v>3418</v>
      </c>
      <c r="C747" s="19" t="s">
        <v>3502</v>
      </c>
      <c r="D747" s="19" t="s">
        <v>3503</v>
      </c>
      <c r="E747" s="19" t="s">
        <v>81</v>
      </c>
      <c r="F747" s="19" t="s">
        <v>82</v>
      </c>
      <c r="H747" s="19" t="s">
        <v>363</v>
      </c>
      <c r="I747" s="19" t="s">
        <v>364</v>
      </c>
      <c r="K747" s="19" t="s">
        <v>103</v>
      </c>
      <c r="L747" s="19" t="s">
        <v>104</v>
      </c>
      <c r="N747" s="19" t="s">
        <v>161</v>
      </c>
      <c r="O747" s="19" t="s">
        <v>162</v>
      </c>
      <c r="P747" s="19" t="s">
        <v>3504</v>
      </c>
      <c r="R747" s="19" t="s">
        <v>85</v>
      </c>
      <c r="S747" s="19" t="s">
        <v>155</v>
      </c>
      <c r="T747" s="19" t="s">
        <v>1573</v>
      </c>
      <c r="U747" s="19" t="s">
        <v>88</v>
      </c>
      <c r="V747" s="19" t="s">
        <v>155</v>
      </c>
      <c r="W747" s="19" t="s">
        <v>1573</v>
      </c>
      <c r="X747" s="19" t="s">
        <v>3505</v>
      </c>
      <c r="Y747" s="19" t="s">
        <v>168</v>
      </c>
    </row>
    <row r="748" spans="1:25" x14ac:dyDescent="0.15">
      <c r="A748" s="19" t="s">
        <v>48</v>
      </c>
      <c r="B748" s="19" t="s">
        <v>3418</v>
      </c>
      <c r="C748" s="19" t="s">
        <v>3506</v>
      </c>
      <c r="D748" s="19" t="s">
        <v>3507</v>
      </c>
      <c r="E748" s="19" t="s">
        <v>81</v>
      </c>
      <c r="F748" s="19" t="s">
        <v>82</v>
      </c>
      <c r="H748" s="19" t="s">
        <v>363</v>
      </c>
      <c r="I748" s="19" t="s">
        <v>364</v>
      </c>
      <c r="N748" s="19" t="s">
        <v>161</v>
      </c>
      <c r="O748" s="19" t="s">
        <v>162</v>
      </c>
      <c r="P748" s="19" t="s">
        <v>251</v>
      </c>
      <c r="R748" s="19" t="s">
        <v>106</v>
      </c>
      <c r="S748" s="19" t="s">
        <v>3508</v>
      </c>
      <c r="T748" s="19" t="s">
        <v>1573</v>
      </c>
      <c r="U748" s="19" t="s">
        <v>149</v>
      </c>
      <c r="V748" s="19" t="s">
        <v>3508</v>
      </c>
      <c r="W748" s="19" t="s">
        <v>1573</v>
      </c>
      <c r="X748" s="19" t="s">
        <v>3509</v>
      </c>
      <c r="Y748" s="19" t="s">
        <v>168</v>
      </c>
    </row>
    <row r="749" spans="1:25" x14ac:dyDescent="0.15">
      <c r="A749" s="19" t="s">
        <v>49</v>
      </c>
      <c r="B749" s="19" t="s">
        <v>3510</v>
      </c>
      <c r="C749" s="19" t="s">
        <v>3511</v>
      </c>
      <c r="D749" s="19" t="s">
        <v>3512</v>
      </c>
      <c r="E749" s="19" t="s">
        <v>483</v>
      </c>
      <c r="F749" s="19" t="s">
        <v>82</v>
      </c>
      <c r="H749" s="19" t="s">
        <v>363</v>
      </c>
      <c r="I749" s="19" t="s">
        <v>364</v>
      </c>
      <c r="P749" s="19" t="s">
        <v>3513</v>
      </c>
      <c r="R749" s="19" t="s">
        <v>498</v>
      </c>
      <c r="S749" s="19" t="s">
        <v>86</v>
      </c>
      <c r="T749" s="19" t="s">
        <v>506</v>
      </c>
      <c r="U749" s="19" t="s">
        <v>500</v>
      </c>
      <c r="V749" s="19" t="s">
        <v>86</v>
      </c>
      <c r="W749" s="19" t="s">
        <v>506</v>
      </c>
      <c r="X749" s="19" t="s">
        <v>3514</v>
      </c>
    </row>
    <row r="750" spans="1:25" x14ac:dyDescent="0.15">
      <c r="A750" s="19" t="s">
        <v>49</v>
      </c>
      <c r="B750" s="19" t="s">
        <v>3510</v>
      </c>
      <c r="C750" s="19" t="s">
        <v>3515</v>
      </c>
      <c r="D750" s="19" t="s">
        <v>3516</v>
      </c>
      <c r="E750" s="19" t="s">
        <v>81</v>
      </c>
      <c r="F750" s="19" t="s">
        <v>82</v>
      </c>
      <c r="H750" s="19" t="s">
        <v>83</v>
      </c>
      <c r="K750" s="19" t="s">
        <v>1165</v>
      </c>
      <c r="L750" s="19" t="s">
        <v>104</v>
      </c>
      <c r="N750" s="19" t="s">
        <v>193</v>
      </c>
      <c r="O750" s="19" t="s">
        <v>95</v>
      </c>
      <c r="P750" s="19" t="s">
        <v>343</v>
      </c>
      <c r="R750" s="19" t="s">
        <v>106</v>
      </c>
      <c r="S750" s="19" t="s">
        <v>109</v>
      </c>
      <c r="T750" s="19" t="s">
        <v>532</v>
      </c>
      <c r="U750" s="19" t="s">
        <v>149</v>
      </c>
      <c r="V750" s="19" t="s">
        <v>109</v>
      </c>
      <c r="W750" s="19" t="s">
        <v>532</v>
      </c>
      <c r="X750" s="19" t="s">
        <v>3517</v>
      </c>
      <c r="Y750" s="19" t="s">
        <v>168</v>
      </c>
    </row>
    <row r="751" spans="1:25" x14ac:dyDescent="0.15">
      <c r="A751" s="19" t="s">
        <v>49</v>
      </c>
      <c r="B751" s="19" t="s">
        <v>3518</v>
      </c>
      <c r="C751" s="19" t="s">
        <v>3519</v>
      </c>
      <c r="D751" s="19" t="s">
        <v>3520</v>
      </c>
      <c r="E751" s="19" t="s">
        <v>81</v>
      </c>
      <c r="F751" s="19" t="s">
        <v>82</v>
      </c>
      <c r="H751" s="19" t="s">
        <v>83</v>
      </c>
      <c r="J751" s="19" t="s">
        <v>236</v>
      </c>
      <c r="K751" s="19" t="s">
        <v>213</v>
      </c>
      <c r="L751" s="19" t="s">
        <v>115</v>
      </c>
      <c r="N751" s="19" t="s">
        <v>193</v>
      </c>
      <c r="O751" s="19" t="s">
        <v>95</v>
      </c>
      <c r="P751" s="19" t="s">
        <v>3521</v>
      </c>
      <c r="R751" s="19" t="s">
        <v>106</v>
      </c>
      <c r="S751" s="19" t="s">
        <v>86</v>
      </c>
      <c r="T751" s="19" t="s">
        <v>148</v>
      </c>
      <c r="U751" s="19" t="s">
        <v>88</v>
      </c>
      <c r="V751" s="19" t="s">
        <v>252</v>
      </c>
      <c r="W751" s="19" t="s">
        <v>367</v>
      </c>
      <c r="X751" s="19" t="s">
        <v>3522</v>
      </c>
      <c r="Y751" s="19" t="s">
        <v>168</v>
      </c>
    </row>
    <row r="752" spans="1:25" x14ac:dyDescent="0.15">
      <c r="A752" s="19" t="s">
        <v>49</v>
      </c>
      <c r="B752" s="19" t="s">
        <v>3523</v>
      </c>
      <c r="C752" s="19" t="s">
        <v>3524</v>
      </c>
      <c r="D752" s="19" t="s">
        <v>3525</v>
      </c>
      <c r="E752" s="19" t="s">
        <v>483</v>
      </c>
      <c r="F752" s="19" t="s">
        <v>82</v>
      </c>
      <c r="H752" s="19" t="s">
        <v>363</v>
      </c>
      <c r="I752" s="19" t="s">
        <v>364</v>
      </c>
      <c r="P752" s="19" t="s">
        <v>2643</v>
      </c>
      <c r="R752" s="19" t="s">
        <v>85</v>
      </c>
      <c r="S752" s="19" t="s">
        <v>3526</v>
      </c>
      <c r="T752" s="19" t="s">
        <v>3527</v>
      </c>
      <c r="U752" s="19" t="s">
        <v>88</v>
      </c>
      <c r="V752" s="19" t="s">
        <v>3526</v>
      </c>
      <c r="W752" s="19" t="s">
        <v>3527</v>
      </c>
      <c r="X752" s="19" t="s">
        <v>3528</v>
      </c>
    </row>
    <row r="753" spans="1:25" x14ac:dyDescent="0.15">
      <c r="A753" s="19" t="s">
        <v>49</v>
      </c>
      <c r="B753" s="19" t="s">
        <v>3523</v>
      </c>
      <c r="C753" s="19" t="s">
        <v>3529</v>
      </c>
      <c r="D753" s="19" t="s">
        <v>3530</v>
      </c>
      <c r="E753" s="19" t="s">
        <v>81</v>
      </c>
      <c r="F753" s="19" t="s">
        <v>82</v>
      </c>
      <c r="H753" s="19" t="s">
        <v>363</v>
      </c>
      <c r="I753" s="19" t="s">
        <v>364</v>
      </c>
      <c r="K753" s="19" t="s">
        <v>1165</v>
      </c>
      <c r="L753" s="19" t="s">
        <v>104</v>
      </c>
      <c r="N753" s="19" t="s">
        <v>161</v>
      </c>
      <c r="O753" s="19" t="s">
        <v>162</v>
      </c>
      <c r="P753" s="19" t="s">
        <v>251</v>
      </c>
      <c r="R753" s="19" t="s">
        <v>85</v>
      </c>
      <c r="S753" s="19" t="s">
        <v>230</v>
      </c>
      <c r="T753" s="19" t="s">
        <v>3531</v>
      </c>
      <c r="U753" s="19" t="s">
        <v>88</v>
      </c>
      <c r="V753" s="19" t="s">
        <v>230</v>
      </c>
      <c r="W753" s="19" t="s">
        <v>3531</v>
      </c>
      <c r="X753" s="19" t="s">
        <v>3532</v>
      </c>
      <c r="Y753" s="19" t="s">
        <v>168</v>
      </c>
    </row>
    <row r="754" spans="1:25" x14ac:dyDescent="0.15">
      <c r="A754" s="19" t="s">
        <v>49</v>
      </c>
      <c r="B754" s="19" t="s">
        <v>3523</v>
      </c>
      <c r="C754" s="19" t="s">
        <v>3533</v>
      </c>
      <c r="D754" s="19" t="s">
        <v>3534</v>
      </c>
      <c r="E754" s="19" t="s">
        <v>81</v>
      </c>
      <c r="F754" s="19" t="s">
        <v>82</v>
      </c>
      <c r="H754" s="19" t="s">
        <v>363</v>
      </c>
      <c r="I754" s="19" t="s">
        <v>364</v>
      </c>
      <c r="P754" s="19" t="s">
        <v>472</v>
      </c>
      <c r="R754" s="19" t="s">
        <v>85</v>
      </c>
      <c r="S754" s="19" t="s">
        <v>164</v>
      </c>
      <c r="T754" s="19" t="s">
        <v>3535</v>
      </c>
      <c r="U754" s="19" t="s">
        <v>88</v>
      </c>
      <c r="V754" s="19" t="s">
        <v>164</v>
      </c>
      <c r="W754" s="19" t="s">
        <v>3535</v>
      </c>
      <c r="X754" s="19" t="s">
        <v>3536</v>
      </c>
    </row>
    <row r="755" spans="1:25" x14ac:dyDescent="0.15">
      <c r="A755" s="19" t="s">
        <v>49</v>
      </c>
      <c r="B755" s="19" t="s">
        <v>3523</v>
      </c>
      <c r="C755" s="19" t="s">
        <v>3537</v>
      </c>
      <c r="D755" s="19" t="s">
        <v>3538</v>
      </c>
      <c r="E755" s="19" t="s">
        <v>132</v>
      </c>
      <c r="F755" s="19" t="s">
        <v>82</v>
      </c>
      <c r="H755" s="19" t="s">
        <v>363</v>
      </c>
      <c r="I755" s="19" t="s">
        <v>364</v>
      </c>
      <c r="P755" s="19" t="s">
        <v>3539</v>
      </c>
      <c r="R755" s="19" t="s">
        <v>85</v>
      </c>
      <c r="S755" s="19" t="s">
        <v>3540</v>
      </c>
      <c r="T755" s="19" t="s">
        <v>3541</v>
      </c>
      <c r="U755" s="19" t="s">
        <v>88</v>
      </c>
      <c r="V755" s="19" t="s">
        <v>3540</v>
      </c>
      <c r="W755" s="19" t="s">
        <v>3541</v>
      </c>
      <c r="X755" s="19" t="s">
        <v>3542</v>
      </c>
    </row>
    <row r="756" spans="1:25" x14ac:dyDescent="0.15">
      <c r="A756" s="19" t="s">
        <v>49</v>
      </c>
      <c r="B756" s="19" t="s">
        <v>3523</v>
      </c>
      <c r="C756" s="19" t="s">
        <v>3543</v>
      </c>
      <c r="D756" s="19" t="s">
        <v>3544</v>
      </c>
      <c r="E756" s="19" t="s">
        <v>81</v>
      </c>
      <c r="F756" s="19" t="s">
        <v>82</v>
      </c>
      <c r="H756" s="19" t="s">
        <v>363</v>
      </c>
      <c r="I756" s="19" t="s">
        <v>364</v>
      </c>
      <c r="N756" s="19" t="s">
        <v>193</v>
      </c>
      <c r="O756" s="19" t="s">
        <v>95</v>
      </c>
      <c r="P756" s="19" t="s">
        <v>3545</v>
      </c>
      <c r="R756" s="19" t="s">
        <v>85</v>
      </c>
      <c r="S756" s="19" t="s">
        <v>252</v>
      </c>
      <c r="T756" s="19" t="s">
        <v>3531</v>
      </c>
      <c r="U756" s="19" t="s">
        <v>88</v>
      </c>
      <c r="V756" s="19" t="s">
        <v>252</v>
      </c>
      <c r="W756" s="19" t="s">
        <v>3531</v>
      </c>
      <c r="X756" s="19" t="s">
        <v>3546</v>
      </c>
      <c r="Y756" s="19" t="s">
        <v>168</v>
      </c>
    </row>
    <row r="757" spans="1:25" x14ac:dyDescent="0.15">
      <c r="A757" s="19" t="s">
        <v>49</v>
      </c>
      <c r="B757" s="19" t="s">
        <v>3523</v>
      </c>
      <c r="C757" s="19" t="s">
        <v>3547</v>
      </c>
      <c r="D757" s="19" t="s">
        <v>3548</v>
      </c>
      <c r="E757" s="19" t="s">
        <v>483</v>
      </c>
      <c r="F757" s="19" t="s">
        <v>82</v>
      </c>
      <c r="H757" s="19" t="s">
        <v>363</v>
      </c>
      <c r="I757" s="19" t="s">
        <v>364</v>
      </c>
      <c r="N757" s="19" t="s">
        <v>185</v>
      </c>
      <c r="O757" s="19" t="s">
        <v>117</v>
      </c>
      <c r="P757" s="19" t="s">
        <v>3183</v>
      </c>
      <c r="R757" s="19" t="s">
        <v>85</v>
      </c>
      <c r="S757" s="19" t="s">
        <v>215</v>
      </c>
      <c r="T757" s="19" t="s">
        <v>1602</v>
      </c>
      <c r="U757" s="19" t="s">
        <v>88</v>
      </c>
      <c r="V757" s="19" t="s">
        <v>215</v>
      </c>
      <c r="W757" s="19" t="s">
        <v>1602</v>
      </c>
      <c r="X757" s="19" t="s">
        <v>3549</v>
      </c>
      <c r="Y757" s="19" t="s">
        <v>168</v>
      </c>
    </row>
    <row r="758" spans="1:25" x14ac:dyDescent="0.15">
      <c r="A758" s="19" t="s">
        <v>49</v>
      </c>
      <c r="B758" s="19" t="s">
        <v>3523</v>
      </c>
      <c r="C758" s="19" t="s">
        <v>3550</v>
      </c>
      <c r="D758" s="19" t="s">
        <v>3551</v>
      </c>
      <c r="E758" s="19" t="s">
        <v>132</v>
      </c>
      <c r="F758" s="19" t="s">
        <v>82</v>
      </c>
      <c r="H758" s="19" t="s">
        <v>363</v>
      </c>
      <c r="I758" s="19" t="s">
        <v>364</v>
      </c>
      <c r="P758" s="19" t="s">
        <v>3552</v>
      </c>
      <c r="R758" s="19" t="s">
        <v>85</v>
      </c>
      <c r="S758" s="19" t="s">
        <v>252</v>
      </c>
      <c r="T758" s="19" t="s">
        <v>3553</v>
      </c>
      <c r="U758" s="19" t="s">
        <v>88</v>
      </c>
      <c r="V758" s="19" t="s">
        <v>252</v>
      </c>
      <c r="W758" s="19" t="s">
        <v>3553</v>
      </c>
      <c r="X758" s="19" t="s">
        <v>3554</v>
      </c>
      <c r="Y758" s="19" t="s">
        <v>168</v>
      </c>
    </row>
    <row r="759" spans="1:25" x14ac:dyDescent="0.15">
      <c r="A759" s="19" t="s">
        <v>49</v>
      </c>
      <c r="B759" s="19" t="s">
        <v>3523</v>
      </c>
      <c r="C759" s="19" t="s">
        <v>3555</v>
      </c>
      <c r="D759" s="19" t="s">
        <v>3556</v>
      </c>
      <c r="E759" s="19" t="s">
        <v>81</v>
      </c>
      <c r="F759" s="19" t="s">
        <v>82</v>
      </c>
      <c r="H759" s="19" t="s">
        <v>363</v>
      </c>
      <c r="I759" s="19" t="s">
        <v>364</v>
      </c>
      <c r="N759" s="19" t="s">
        <v>193</v>
      </c>
      <c r="O759" s="19" t="s">
        <v>95</v>
      </c>
      <c r="P759" s="19" t="s">
        <v>3557</v>
      </c>
      <c r="R759" s="19" t="s">
        <v>85</v>
      </c>
      <c r="S759" s="19" t="s">
        <v>438</v>
      </c>
      <c r="T759" s="19" t="s">
        <v>3558</v>
      </c>
      <c r="U759" s="19" t="s">
        <v>88</v>
      </c>
      <c r="V759" s="19" t="s">
        <v>438</v>
      </c>
      <c r="W759" s="19" t="s">
        <v>3558</v>
      </c>
      <c r="X759" s="19" t="s">
        <v>3559</v>
      </c>
      <c r="Y759" s="19" t="s">
        <v>168</v>
      </c>
    </row>
    <row r="760" spans="1:25" x14ac:dyDescent="0.15">
      <c r="A760" s="19" t="s">
        <v>49</v>
      </c>
      <c r="B760" s="19" t="s">
        <v>3523</v>
      </c>
      <c r="C760" s="19" t="s">
        <v>3560</v>
      </c>
      <c r="D760" s="19" t="s">
        <v>3561</v>
      </c>
      <c r="E760" s="19" t="s">
        <v>81</v>
      </c>
      <c r="F760" s="19" t="s">
        <v>82</v>
      </c>
      <c r="H760" s="19" t="s">
        <v>363</v>
      </c>
      <c r="I760" s="19" t="s">
        <v>364</v>
      </c>
      <c r="P760" s="19" t="s">
        <v>3552</v>
      </c>
      <c r="R760" s="19" t="s">
        <v>85</v>
      </c>
      <c r="S760" s="19" t="s">
        <v>215</v>
      </c>
      <c r="T760" s="19" t="s">
        <v>1602</v>
      </c>
      <c r="U760" s="19" t="s">
        <v>88</v>
      </c>
      <c r="V760" s="19" t="s">
        <v>215</v>
      </c>
      <c r="W760" s="19" t="s">
        <v>1602</v>
      </c>
      <c r="X760" s="19" t="s">
        <v>3562</v>
      </c>
      <c r="Y760" s="19" t="s">
        <v>168</v>
      </c>
    </row>
    <row r="761" spans="1:25" x14ac:dyDescent="0.15">
      <c r="A761" s="19" t="s">
        <v>49</v>
      </c>
      <c r="B761" s="19" t="s">
        <v>3523</v>
      </c>
      <c r="C761" s="19" t="s">
        <v>3563</v>
      </c>
      <c r="D761" s="19" t="s">
        <v>3564</v>
      </c>
      <c r="E761" s="19" t="s">
        <v>81</v>
      </c>
      <c r="F761" s="19" t="s">
        <v>82</v>
      </c>
      <c r="H761" s="19" t="s">
        <v>363</v>
      </c>
      <c r="I761" s="19" t="s">
        <v>364</v>
      </c>
      <c r="K761" s="19" t="s">
        <v>3322</v>
      </c>
      <c r="L761" s="19" t="s">
        <v>1172</v>
      </c>
      <c r="N761" s="19" t="s">
        <v>193</v>
      </c>
      <c r="O761" s="19" t="s">
        <v>95</v>
      </c>
      <c r="P761" s="19" t="s">
        <v>3565</v>
      </c>
      <c r="R761" s="19" t="s">
        <v>85</v>
      </c>
      <c r="S761" s="19" t="s">
        <v>2093</v>
      </c>
      <c r="T761" s="19" t="s">
        <v>3566</v>
      </c>
      <c r="U761" s="19" t="s">
        <v>88</v>
      </c>
      <c r="V761" s="19" t="s">
        <v>2093</v>
      </c>
      <c r="W761" s="19" t="s">
        <v>3567</v>
      </c>
      <c r="X761" s="19" t="s">
        <v>3568</v>
      </c>
      <c r="Y761" s="19" t="s">
        <v>168</v>
      </c>
    </row>
    <row r="762" spans="1:25" x14ac:dyDescent="0.15">
      <c r="A762" s="19" t="s">
        <v>49</v>
      </c>
      <c r="B762" s="19" t="s">
        <v>3523</v>
      </c>
      <c r="C762" s="19" t="s">
        <v>3569</v>
      </c>
      <c r="D762" s="19" t="s">
        <v>3570</v>
      </c>
      <c r="E762" s="19" t="s">
        <v>81</v>
      </c>
      <c r="F762" s="19" t="s">
        <v>82</v>
      </c>
      <c r="H762" s="19" t="s">
        <v>363</v>
      </c>
      <c r="I762" s="19" t="s">
        <v>364</v>
      </c>
      <c r="K762" s="19" t="s">
        <v>3337</v>
      </c>
      <c r="L762" s="19" t="s">
        <v>1119</v>
      </c>
      <c r="N762" s="19" t="s">
        <v>193</v>
      </c>
      <c r="O762" s="19" t="s">
        <v>95</v>
      </c>
      <c r="P762" s="19" t="s">
        <v>3571</v>
      </c>
      <c r="R762" s="19" t="s">
        <v>85</v>
      </c>
      <c r="S762" s="19" t="s">
        <v>3572</v>
      </c>
      <c r="T762" s="19" t="s">
        <v>367</v>
      </c>
      <c r="U762" s="19" t="s">
        <v>88</v>
      </c>
      <c r="V762" s="19" t="s">
        <v>3572</v>
      </c>
      <c r="W762" s="19" t="s">
        <v>367</v>
      </c>
      <c r="X762" s="19" t="s">
        <v>3573</v>
      </c>
      <c r="Y762" s="19" t="s">
        <v>168</v>
      </c>
    </row>
    <row r="763" spans="1:25" x14ac:dyDescent="0.15">
      <c r="A763" s="19" t="s">
        <v>49</v>
      </c>
      <c r="B763" s="19" t="s">
        <v>3574</v>
      </c>
      <c r="C763" s="19" t="s">
        <v>3575</v>
      </c>
      <c r="D763" s="19" t="s">
        <v>3576</v>
      </c>
      <c r="E763" s="19" t="s">
        <v>81</v>
      </c>
      <c r="F763" s="19" t="s">
        <v>82</v>
      </c>
      <c r="H763" s="19" t="s">
        <v>363</v>
      </c>
      <c r="I763" s="19" t="s">
        <v>364</v>
      </c>
      <c r="P763" s="19" t="s">
        <v>2305</v>
      </c>
      <c r="R763" s="19" t="s">
        <v>85</v>
      </c>
      <c r="S763" s="19" t="s">
        <v>109</v>
      </c>
      <c r="T763" s="19" t="s">
        <v>3531</v>
      </c>
      <c r="U763" s="19" t="s">
        <v>88</v>
      </c>
      <c r="V763" s="19" t="s">
        <v>109</v>
      </c>
      <c r="W763" s="19" t="s">
        <v>3531</v>
      </c>
      <c r="X763" s="19" t="s">
        <v>3577</v>
      </c>
      <c r="Y763" s="19" t="s">
        <v>168</v>
      </c>
    </row>
    <row r="764" spans="1:25" x14ac:dyDescent="0.15">
      <c r="A764" s="19" t="s">
        <v>49</v>
      </c>
      <c r="B764" s="19" t="s">
        <v>3574</v>
      </c>
      <c r="C764" s="19" t="s">
        <v>3578</v>
      </c>
      <c r="D764" s="19" t="s">
        <v>3579</v>
      </c>
      <c r="E764" s="19" t="s">
        <v>81</v>
      </c>
      <c r="F764" s="19" t="s">
        <v>82</v>
      </c>
      <c r="H764" s="19" t="s">
        <v>363</v>
      </c>
      <c r="I764" s="19" t="s">
        <v>364</v>
      </c>
      <c r="N764" s="19" t="s">
        <v>161</v>
      </c>
      <c r="O764" s="19" t="s">
        <v>162</v>
      </c>
      <c r="P764" s="19" t="s">
        <v>3580</v>
      </c>
      <c r="R764" s="19" t="s">
        <v>85</v>
      </c>
      <c r="S764" s="19" t="s">
        <v>164</v>
      </c>
      <c r="T764" s="19" t="s">
        <v>1504</v>
      </c>
      <c r="U764" s="19" t="s">
        <v>88</v>
      </c>
      <c r="V764" s="19" t="s">
        <v>164</v>
      </c>
      <c r="W764" s="19" t="s">
        <v>1504</v>
      </c>
      <c r="X764" s="19" t="s">
        <v>3581</v>
      </c>
      <c r="Y764" s="19" t="s">
        <v>168</v>
      </c>
    </row>
    <row r="765" spans="1:25" x14ac:dyDescent="0.15">
      <c r="A765" s="19" t="s">
        <v>49</v>
      </c>
      <c r="B765" s="19" t="s">
        <v>3574</v>
      </c>
      <c r="C765" s="19" t="s">
        <v>3582</v>
      </c>
      <c r="D765" s="19" t="s">
        <v>3583</v>
      </c>
      <c r="E765" s="19" t="s">
        <v>81</v>
      </c>
      <c r="F765" s="19" t="s">
        <v>82</v>
      </c>
      <c r="H765" s="19" t="s">
        <v>363</v>
      </c>
      <c r="I765" s="19" t="s">
        <v>364</v>
      </c>
      <c r="P765" s="19" t="s">
        <v>3584</v>
      </c>
      <c r="R765" s="19" t="s">
        <v>85</v>
      </c>
      <c r="S765" s="19" t="s">
        <v>3585</v>
      </c>
      <c r="T765" s="19" t="s">
        <v>3586</v>
      </c>
      <c r="U765" s="19" t="s">
        <v>88</v>
      </c>
      <c r="V765" s="19" t="s">
        <v>3585</v>
      </c>
      <c r="W765" s="19" t="s">
        <v>3586</v>
      </c>
      <c r="X765" s="19" t="s">
        <v>3587</v>
      </c>
      <c r="Y765" s="19" t="s">
        <v>168</v>
      </c>
    </row>
    <row r="766" spans="1:25" x14ac:dyDescent="0.15">
      <c r="A766" s="19" t="s">
        <v>49</v>
      </c>
      <c r="B766" s="19" t="s">
        <v>3574</v>
      </c>
      <c r="C766" s="19" t="s">
        <v>3588</v>
      </c>
      <c r="D766" s="19" t="s">
        <v>3589</v>
      </c>
      <c r="E766" s="19" t="s">
        <v>483</v>
      </c>
      <c r="F766" s="19" t="s">
        <v>82</v>
      </c>
      <c r="H766" s="19" t="s">
        <v>363</v>
      </c>
      <c r="I766" s="19" t="s">
        <v>364</v>
      </c>
      <c r="K766" s="19" t="s">
        <v>3337</v>
      </c>
      <c r="L766" s="19" t="s">
        <v>1119</v>
      </c>
      <c r="N766" s="19" t="s">
        <v>193</v>
      </c>
      <c r="O766" s="19" t="s">
        <v>95</v>
      </c>
      <c r="P766" s="19" t="s">
        <v>3590</v>
      </c>
      <c r="R766" s="19" t="s">
        <v>85</v>
      </c>
      <c r="S766" s="19" t="s">
        <v>311</v>
      </c>
      <c r="T766" s="19" t="s">
        <v>3535</v>
      </c>
      <c r="U766" s="19" t="s">
        <v>88</v>
      </c>
      <c r="V766" s="19" t="s">
        <v>311</v>
      </c>
      <c r="W766" s="19" t="s">
        <v>3535</v>
      </c>
      <c r="X766" s="19" t="s">
        <v>3591</v>
      </c>
      <c r="Y766" s="19" t="s">
        <v>168</v>
      </c>
    </row>
    <row r="767" spans="1:25" x14ac:dyDescent="0.15">
      <c r="A767" s="19" t="s">
        <v>49</v>
      </c>
      <c r="B767" s="19" t="s">
        <v>3574</v>
      </c>
      <c r="C767" s="19" t="s">
        <v>3592</v>
      </c>
      <c r="D767" s="19" t="s">
        <v>3593</v>
      </c>
      <c r="E767" s="19" t="s">
        <v>81</v>
      </c>
      <c r="F767" s="19" t="s">
        <v>82</v>
      </c>
      <c r="H767" s="19" t="s">
        <v>363</v>
      </c>
      <c r="I767" s="19" t="s">
        <v>364</v>
      </c>
      <c r="P767" s="19" t="s">
        <v>3594</v>
      </c>
      <c r="R767" s="19" t="s">
        <v>85</v>
      </c>
      <c r="S767" s="19" t="s">
        <v>86</v>
      </c>
      <c r="T767" s="19" t="s">
        <v>3535</v>
      </c>
      <c r="U767" s="19" t="s">
        <v>88</v>
      </c>
      <c r="V767" s="19" t="s">
        <v>86</v>
      </c>
      <c r="W767" s="19" t="s">
        <v>3535</v>
      </c>
      <c r="X767" s="19" t="s">
        <v>3595</v>
      </c>
    </row>
    <row r="768" spans="1:25" x14ac:dyDescent="0.15">
      <c r="A768" s="19" t="s">
        <v>49</v>
      </c>
      <c r="B768" s="19" t="s">
        <v>3574</v>
      </c>
      <c r="C768" s="19" t="s">
        <v>3596</v>
      </c>
      <c r="D768" s="19" t="s">
        <v>3597</v>
      </c>
      <c r="E768" s="19" t="s">
        <v>81</v>
      </c>
      <c r="F768" s="19" t="s">
        <v>82</v>
      </c>
      <c r="H768" s="19" t="s">
        <v>363</v>
      </c>
      <c r="I768" s="19" t="s">
        <v>364</v>
      </c>
      <c r="P768" s="19" t="s">
        <v>2329</v>
      </c>
      <c r="R768" s="19" t="s">
        <v>85</v>
      </c>
      <c r="S768" s="19" t="s">
        <v>164</v>
      </c>
      <c r="T768" s="19" t="s">
        <v>201</v>
      </c>
      <c r="U768" s="19" t="s">
        <v>88</v>
      </c>
      <c r="V768" s="19" t="s">
        <v>164</v>
      </c>
      <c r="W768" s="19" t="s">
        <v>201</v>
      </c>
      <c r="X768" s="19" t="s">
        <v>3598</v>
      </c>
    </row>
    <row r="769" spans="1:25" x14ac:dyDescent="0.15">
      <c r="A769" s="19" t="s">
        <v>49</v>
      </c>
      <c r="B769" s="19" t="s">
        <v>3574</v>
      </c>
      <c r="C769" s="19" t="s">
        <v>3599</v>
      </c>
      <c r="D769" s="19" t="s">
        <v>3600</v>
      </c>
      <c r="E769" s="19" t="s">
        <v>81</v>
      </c>
      <c r="F769" s="19" t="s">
        <v>82</v>
      </c>
      <c r="H769" s="19" t="s">
        <v>363</v>
      </c>
      <c r="I769" s="19" t="s">
        <v>364</v>
      </c>
      <c r="K769" s="19" t="s">
        <v>3322</v>
      </c>
      <c r="L769" s="19" t="s">
        <v>1172</v>
      </c>
      <c r="N769" s="19" t="s">
        <v>193</v>
      </c>
      <c r="O769" s="19" t="s">
        <v>95</v>
      </c>
      <c r="P769" s="19" t="s">
        <v>2874</v>
      </c>
      <c r="R769" s="19" t="s">
        <v>85</v>
      </c>
      <c r="S769" s="19" t="s">
        <v>3601</v>
      </c>
      <c r="T769" s="19" t="s">
        <v>737</v>
      </c>
      <c r="U769" s="19" t="s">
        <v>88</v>
      </c>
      <c r="V769" s="19" t="s">
        <v>3601</v>
      </c>
      <c r="W769" s="19" t="s">
        <v>737</v>
      </c>
      <c r="X769" s="19" t="s">
        <v>3602</v>
      </c>
      <c r="Y769" s="19" t="s">
        <v>168</v>
      </c>
    </row>
    <row r="770" spans="1:25" x14ac:dyDescent="0.15">
      <c r="A770" s="19" t="s">
        <v>49</v>
      </c>
      <c r="B770" s="19" t="s">
        <v>3574</v>
      </c>
      <c r="C770" s="19" t="s">
        <v>3603</v>
      </c>
      <c r="D770" s="19" t="s">
        <v>3604</v>
      </c>
      <c r="E770" s="19" t="s">
        <v>81</v>
      </c>
      <c r="F770" s="19" t="s">
        <v>82</v>
      </c>
      <c r="H770" s="19" t="s">
        <v>363</v>
      </c>
      <c r="I770" s="19" t="s">
        <v>364</v>
      </c>
      <c r="N770" s="19" t="s">
        <v>161</v>
      </c>
      <c r="O770" s="19" t="s">
        <v>162</v>
      </c>
      <c r="P770" s="19" t="s">
        <v>1213</v>
      </c>
      <c r="R770" s="19" t="s">
        <v>85</v>
      </c>
      <c r="S770" s="19" t="s">
        <v>3605</v>
      </c>
      <c r="T770" s="19" t="s">
        <v>737</v>
      </c>
      <c r="U770" s="19" t="s">
        <v>88</v>
      </c>
      <c r="V770" s="19" t="s">
        <v>3605</v>
      </c>
      <c r="W770" s="19" t="s">
        <v>737</v>
      </c>
      <c r="X770" s="19" t="s">
        <v>3606</v>
      </c>
      <c r="Y770" s="19" t="s">
        <v>168</v>
      </c>
    </row>
    <row r="771" spans="1:25" x14ac:dyDescent="0.15">
      <c r="A771" s="19" t="s">
        <v>49</v>
      </c>
      <c r="B771" s="19" t="s">
        <v>3574</v>
      </c>
      <c r="C771" s="19" t="s">
        <v>3607</v>
      </c>
      <c r="D771" s="19" t="s">
        <v>3608</v>
      </c>
      <c r="E771" s="19" t="s">
        <v>81</v>
      </c>
      <c r="F771" s="19" t="s">
        <v>82</v>
      </c>
      <c r="H771" s="19" t="s">
        <v>363</v>
      </c>
      <c r="I771" s="19" t="s">
        <v>364</v>
      </c>
      <c r="N771" s="19" t="s">
        <v>185</v>
      </c>
      <c r="O771" s="19" t="s">
        <v>117</v>
      </c>
      <c r="P771" s="19" t="s">
        <v>3609</v>
      </c>
      <c r="R771" s="19" t="s">
        <v>85</v>
      </c>
      <c r="S771" s="19" t="s">
        <v>766</v>
      </c>
      <c r="T771" s="19" t="s">
        <v>367</v>
      </c>
      <c r="U771" s="19" t="s">
        <v>88</v>
      </c>
      <c r="V771" s="19" t="s">
        <v>766</v>
      </c>
      <c r="W771" s="19" t="s">
        <v>367</v>
      </c>
      <c r="X771" s="19" t="s">
        <v>3610</v>
      </c>
      <c r="Y771" s="19" t="s">
        <v>168</v>
      </c>
    </row>
    <row r="772" spans="1:25" x14ac:dyDescent="0.15">
      <c r="A772" s="19" t="s">
        <v>49</v>
      </c>
      <c r="B772" s="19" t="s">
        <v>3611</v>
      </c>
      <c r="C772" s="19" t="s">
        <v>3612</v>
      </c>
      <c r="D772" s="19" t="s">
        <v>3613</v>
      </c>
      <c r="E772" s="19" t="s">
        <v>81</v>
      </c>
      <c r="F772" s="19" t="s">
        <v>82</v>
      </c>
      <c r="H772" s="19" t="s">
        <v>363</v>
      </c>
      <c r="I772" s="19" t="s">
        <v>364</v>
      </c>
      <c r="K772" s="19" t="s">
        <v>3322</v>
      </c>
      <c r="L772" s="19" t="s">
        <v>1172</v>
      </c>
      <c r="N772" s="19" t="s">
        <v>193</v>
      </c>
      <c r="O772" s="19" t="s">
        <v>95</v>
      </c>
      <c r="P772" s="19" t="s">
        <v>2279</v>
      </c>
      <c r="R772" s="19" t="s">
        <v>85</v>
      </c>
      <c r="S772" s="19" t="s">
        <v>3614</v>
      </c>
      <c r="T772" s="19" t="s">
        <v>1602</v>
      </c>
      <c r="U772" s="19" t="s">
        <v>88</v>
      </c>
      <c r="V772" s="19" t="s">
        <v>3614</v>
      </c>
      <c r="W772" s="19" t="s">
        <v>1602</v>
      </c>
      <c r="X772" s="19" t="s">
        <v>3615</v>
      </c>
      <c r="Y772" s="19" t="s">
        <v>168</v>
      </c>
    </row>
    <row r="773" spans="1:25" x14ac:dyDescent="0.15">
      <c r="A773" s="19" t="s">
        <v>49</v>
      </c>
      <c r="B773" s="19" t="s">
        <v>3611</v>
      </c>
      <c r="C773" s="19" t="s">
        <v>3616</v>
      </c>
      <c r="D773" s="19" t="s">
        <v>3617</v>
      </c>
      <c r="E773" s="19" t="s">
        <v>81</v>
      </c>
      <c r="F773" s="19" t="s">
        <v>82</v>
      </c>
      <c r="H773" s="19" t="s">
        <v>363</v>
      </c>
      <c r="I773" s="19" t="s">
        <v>364</v>
      </c>
      <c r="K773" s="19" t="s">
        <v>3337</v>
      </c>
      <c r="L773" s="19" t="s">
        <v>1119</v>
      </c>
      <c r="N773" s="19" t="s">
        <v>193</v>
      </c>
      <c r="O773" s="19" t="s">
        <v>95</v>
      </c>
      <c r="P773" s="19" t="s">
        <v>3618</v>
      </c>
      <c r="R773" s="19" t="s">
        <v>85</v>
      </c>
      <c r="S773" s="19" t="s">
        <v>766</v>
      </c>
      <c r="T773" s="19" t="s">
        <v>367</v>
      </c>
      <c r="U773" s="19" t="s">
        <v>88</v>
      </c>
      <c r="V773" s="19" t="s">
        <v>766</v>
      </c>
      <c r="W773" s="19" t="s">
        <v>367</v>
      </c>
      <c r="X773" s="19" t="s">
        <v>3619</v>
      </c>
      <c r="Y773" s="19" t="s">
        <v>168</v>
      </c>
    </row>
    <row r="774" spans="1:25" x14ac:dyDescent="0.15">
      <c r="A774" s="19" t="s">
        <v>49</v>
      </c>
      <c r="B774" s="19" t="s">
        <v>3611</v>
      </c>
      <c r="C774" s="19" t="s">
        <v>3620</v>
      </c>
      <c r="D774" s="19" t="s">
        <v>3621</v>
      </c>
      <c r="E774" s="19" t="s">
        <v>81</v>
      </c>
      <c r="F774" s="19" t="s">
        <v>82</v>
      </c>
      <c r="H774" s="19" t="s">
        <v>363</v>
      </c>
      <c r="I774" s="19" t="s">
        <v>364</v>
      </c>
      <c r="N774" s="19" t="s">
        <v>193</v>
      </c>
      <c r="O774" s="19" t="s">
        <v>95</v>
      </c>
      <c r="P774" s="19" t="s">
        <v>3622</v>
      </c>
      <c r="R774" s="19" t="s">
        <v>85</v>
      </c>
      <c r="S774" s="19" t="s">
        <v>230</v>
      </c>
      <c r="T774" s="19" t="s">
        <v>3531</v>
      </c>
      <c r="U774" s="19" t="s">
        <v>88</v>
      </c>
      <c r="V774" s="19" t="s">
        <v>230</v>
      </c>
      <c r="W774" s="19" t="s">
        <v>3531</v>
      </c>
      <c r="X774" s="19" t="s">
        <v>3623</v>
      </c>
      <c r="Y774" s="19" t="s">
        <v>168</v>
      </c>
    </row>
    <row r="775" spans="1:25" x14ac:dyDescent="0.15">
      <c r="A775" s="19" t="s">
        <v>49</v>
      </c>
      <c r="B775" s="19" t="s">
        <v>3611</v>
      </c>
      <c r="C775" s="19" t="s">
        <v>3624</v>
      </c>
      <c r="D775" s="19" t="s">
        <v>3625</v>
      </c>
      <c r="E775" s="19" t="s">
        <v>81</v>
      </c>
      <c r="F775" s="19" t="s">
        <v>82</v>
      </c>
      <c r="H775" s="19" t="s">
        <v>363</v>
      </c>
      <c r="I775" s="19" t="s">
        <v>364</v>
      </c>
      <c r="K775" s="19" t="s">
        <v>1165</v>
      </c>
      <c r="L775" s="19" t="s">
        <v>104</v>
      </c>
      <c r="N775" s="19" t="s">
        <v>161</v>
      </c>
      <c r="O775" s="19" t="s">
        <v>162</v>
      </c>
      <c r="P775" s="19" t="s">
        <v>3626</v>
      </c>
      <c r="R775" s="19" t="s">
        <v>85</v>
      </c>
      <c r="S775" s="19" t="s">
        <v>164</v>
      </c>
      <c r="T775" s="19" t="s">
        <v>2603</v>
      </c>
      <c r="U775" s="19" t="s">
        <v>88</v>
      </c>
      <c r="V775" s="19" t="s">
        <v>164</v>
      </c>
      <c r="W775" s="19" t="s">
        <v>2603</v>
      </c>
      <c r="X775" s="19" t="s">
        <v>3627</v>
      </c>
      <c r="Y775" s="19" t="s">
        <v>168</v>
      </c>
    </row>
    <row r="776" spans="1:25" x14ac:dyDescent="0.15">
      <c r="A776" s="19" t="s">
        <v>49</v>
      </c>
      <c r="B776" s="19" t="s">
        <v>3611</v>
      </c>
      <c r="C776" s="19" t="s">
        <v>3628</v>
      </c>
      <c r="D776" s="19" t="s">
        <v>3629</v>
      </c>
      <c r="E776" s="19" t="s">
        <v>81</v>
      </c>
      <c r="F776" s="19" t="s">
        <v>82</v>
      </c>
      <c r="H776" s="19" t="s">
        <v>363</v>
      </c>
      <c r="I776" s="19" t="s">
        <v>364</v>
      </c>
      <c r="P776" s="19" t="s">
        <v>472</v>
      </c>
      <c r="R776" s="19" t="s">
        <v>85</v>
      </c>
      <c r="S776" s="19" t="s">
        <v>86</v>
      </c>
      <c r="T776" s="19" t="s">
        <v>3535</v>
      </c>
      <c r="U776" s="19" t="s">
        <v>88</v>
      </c>
      <c r="V776" s="19" t="s">
        <v>86</v>
      </c>
      <c r="W776" s="19" t="s">
        <v>3535</v>
      </c>
      <c r="X776" s="19" t="s">
        <v>3630</v>
      </c>
    </row>
    <row r="777" spans="1:25" x14ac:dyDescent="0.15">
      <c r="A777" s="19" t="s">
        <v>49</v>
      </c>
      <c r="B777" s="19" t="s">
        <v>3611</v>
      </c>
      <c r="C777" s="19" t="s">
        <v>3631</v>
      </c>
      <c r="D777" s="19" t="s">
        <v>3632</v>
      </c>
      <c r="E777" s="19" t="s">
        <v>81</v>
      </c>
      <c r="F777" s="19" t="s">
        <v>82</v>
      </c>
      <c r="H777" s="19" t="s">
        <v>363</v>
      </c>
      <c r="I777" s="19" t="s">
        <v>364</v>
      </c>
      <c r="P777" s="19" t="s">
        <v>96</v>
      </c>
      <c r="R777" s="19" t="s">
        <v>2349</v>
      </c>
      <c r="S777" s="19" t="s">
        <v>3633</v>
      </c>
      <c r="T777" s="19" t="s">
        <v>3634</v>
      </c>
      <c r="U777" s="19" t="s">
        <v>500</v>
      </c>
      <c r="V777" s="19" t="s">
        <v>3633</v>
      </c>
      <c r="W777" s="19" t="s">
        <v>3634</v>
      </c>
      <c r="X777" s="19" t="s">
        <v>3635</v>
      </c>
    </row>
    <row r="778" spans="1:25" x14ac:dyDescent="0.15">
      <c r="A778" s="19" t="s">
        <v>49</v>
      </c>
      <c r="B778" s="19" t="s">
        <v>3611</v>
      </c>
      <c r="C778" s="19" t="s">
        <v>3636</v>
      </c>
      <c r="D778" s="19" t="s">
        <v>3637</v>
      </c>
      <c r="E778" s="19" t="s">
        <v>81</v>
      </c>
      <c r="F778" s="19" t="s">
        <v>82</v>
      </c>
      <c r="H778" s="19" t="s">
        <v>363</v>
      </c>
      <c r="I778" s="19" t="s">
        <v>364</v>
      </c>
      <c r="P778" s="19" t="s">
        <v>472</v>
      </c>
      <c r="R778" s="19" t="s">
        <v>85</v>
      </c>
      <c r="S778" s="19" t="s">
        <v>164</v>
      </c>
      <c r="T778" s="19" t="s">
        <v>367</v>
      </c>
      <c r="U778" s="19" t="s">
        <v>88</v>
      </c>
      <c r="V778" s="19" t="s">
        <v>164</v>
      </c>
      <c r="W778" s="19" t="s">
        <v>367</v>
      </c>
      <c r="X778" s="19" t="s">
        <v>3638</v>
      </c>
    </row>
    <row r="779" spans="1:25" x14ac:dyDescent="0.15">
      <c r="A779" s="19" t="s">
        <v>49</v>
      </c>
      <c r="B779" s="19" t="s">
        <v>3611</v>
      </c>
      <c r="C779" s="19" t="s">
        <v>3639</v>
      </c>
      <c r="D779" s="19" t="s">
        <v>3640</v>
      </c>
      <c r="E779" s="19" t="s">
        <v>81</v>
      </c>
      <c r="F779" s="19" t="s">
        <v>82</v>
      </c>
      <c r="H779" s="19" t="s">
        <v>363</v>
      </c>
      <c r="I779" s="19" t="s">
        <v>364</v>
      </c>
      <c r="P779" s="19" t="s">
        <v>3641</v>
      </c>
      <c r="R779" s="19" t="s">
        <v>85</v>
      </c>
      <c r="S779" s="19" t="s">
        <v>109</v>
      </c>
      <c r="T779" s="19" t="s">
        <v>3642</v>
      </c>
      <c r="U779" s="19" t="s">
        <v>88</v>
      </c>
      <c r="V779" s="19" t="s">
        <v>109</v>
      </c>
      <c r="W779" s="19" t="s">
        <v>3642</v>
      </c>
      <c r="X779" s="19" t="s">
        <v>3643</v>
      </c>
    </row>
    <row r="780" spans="1:25" x14ac:dyDescent="0.15">
      <c r="A780" s="19" t="s">
        <v>49</v>
      </c>
      <c r="B780" s="19" t="s">
        <v>3611</v>
      </c>
      <c r="C780" s="19" t="s">
        <v>3644</v>
      </c>
      <c r="D780" s="19" t="s">
        <v>3645</v>
      </c>
      <c r="E780" s="19" t="s">
        <v>93</v>
      </c>
      <c r="F780" s="19" t="s">
        <v>82</v>
      </c>
      <c r="H780" s="19" t="s">
        <v>363</v>
      </c>
      <c r="I780" s="19" t="s">
        <v>364</v>
      </c>
      <c r="P780" s="19" t="s">
        <v>2934</v>
      </c>
      <c r="R780" s="19" t="s">
        <v>85</v>
      </c>
      <c r="S780" s="19" t="s">
        <v>164</v>
      </c>
      <c r="T780" s="19" t="s">
        <v>367</v>
      </c>
      <c r="U780" s="19" t="s">
        <v>88</v>
      </c>
      <c r="V780" s="19" t="s">
        <v>164</v>
      </c>
      <c r="W780" s="19" t="s">
        <v>367</v>
      </c>
      <c r="X780" s="19" t="s">
        <v>3646</v>
      </c>
    </row>
    <row r="781" spans="1:25" x14ac:dyDescent="0.15">
      <c r="A781" s="19" t="s">
        <v>49</v>
      </c>
      <c r="B781" s="19" t="s">
        <v>3611</v>
      </c>
      <c r="C781" s="19" t="s">
        <v>3647</v>
      </c>
      <c r="D781" s="19" t="s">
        <v>3648</v>
      </c>
      <c r="E781" s="19" t="s">
        <v>132</v>
      </c>
      <c r="F781" s="19" t="s">
        <v>82</v>
      </c>
      <c r="H781" s="19" t="s">
        <v>363</v>
      </c>
      <c r="I781" s="19" t="s">
        <v>364</v>
      </c>
      <c r="P781" s="19" t="s">
        <v>2006</v>
      </c>
      <c r="R781" s="19" t="s">
        <v>85</v>
      </c>
      <c r="S781" s="19" t="s">
        <v>215</v>
      </c>
      <c r="T781" s="19" t="s">
        <v>1602</v>
      </c>
      <c r="U781" s="19" t="s">
        <v>88</v>
      </c>
      <c r="V781" s="19" t="s">
        <v>215</v>
      </c>
      <c r="W781" s="19" t="s">
        <v>1602</v>
      </c>
      <c r="X781" s="19" t="s">
        <v>3649</v>
      </c>
    </row>
    <row r="782" spans="1:25" x14ac:dyDescent="0.15">
      <c r="A782" s="19" t="s">
        <v>49</v>
      </c>
      <c r="B782" s="19" t="s">
        <v>3611</v>
      </c>
      <c r="C782" s="19" t="s">
        <v>3650</v>
      </c>
      <c r="D782" s="19" t="s">
        <v>3651</v>
      </c>
      <c r="E782" s="19" t="s">
        <v>81</v>
      </c>
      <c r="F782" s="19" t="s">
        <v>82</v>
      </c>
      <c r="H782" s="19" t="s">
        <v>363</v>
      </c>
      <c r="I782" s="19" t="s">
        <v>364</v>
      </c>
      <c r="J782" s="19" t="s">
        <v>236</v>
      </c>
      <c r="N782" s="19" t="s">
        <v>193</v>
      </c>
      <c r="O782" s="19" t="s">
        <v>95</v>
      </c>
      <c r="P782" s="19" t="s">
        <v>3652</v>
      </c>
      <c r="Q782" s="19" t="s">
        <v>3653</v>
      </c>
      <c r="R782" s="19" t="s">
        <v>498</v>
      </c>
      <c r="S782" s="19" t="s">
        <v>86</v>
      </c>
      <c r="T782" s="19" t="s">
        <v>3531</v>
      </c>
      <c r="U782" s="19" t="s">
        <v>500</v>
      </c>
      <c r="V782" s="19" t="s">
        <v>86</v>
      </c>
      <c r="W782" s="19" t="s">
        <v>3531</v>
      </c>
      <c r="X782" s="19" t="s">
        <v>3654</v>
      </c>
      <c r="Y782" s="19" t="s">
        <v>168</v>
      </c>
    </row>
    <row r="783" spans="1:25" x14ac:dyDescent="0.15">
      <c r="A783" s="19" t="s">
        <v>50</v>
      </c>
      <c r="B783" s="19" t="s">
        <v>3655</v>
      </c>
      <c r="C783" s="19" t="s">
        <v>3656</v>
      </c>
      <c r="D783" s="19" t="s">
        <v>3657</v>
      </c>
      <c r="E783" s="19" t="s">
        <v>81</v>
      </c>
      <c r="F783" s="19" t="s">
        <v>82</v>
      </c>
      <c r="H783" s="19" t="s">
        <v>363</v>
      </c>
      <c r="I783" s="19" t="s">
        <v>364</v>
      </c>
      <c r="N783" s="19" t="s">
        <v>193</v>
      </c>
      <c r="O783" s="19" t="s">
        <v>95</v>
      </c>
      <c r="P783" s="19" t="s">
        <v>2397</v>
      </c>
      <c r="R783" s="19" t="s">
        <v>85</v>
      </c>
      <c r="S783" s="19" t="s">
        <v>109</v>
      </c>
      <c r="T783" s="19" t="s">
        <v>2306</v>
      </c>
      <c r="U783" s="19" t="s">
        <v>88</v>
      </c>
      <c r="V783" s="19" t="s">
        <v>109</v>
      </c>
      <c r="W783" s="19" t="s">
        <v>2306</v>
      </c>
      <c r="X783" s="19" t="s">
        <v>3658</v>
      </c>
      <c r="Y783" s="19" t="s">
        <v>168</v>
      </c>
    </row>
    <row r="784" spans="1:25" x14ac:dyDescent="0.15">
      <c r="A784" s="19" t="s">
        <v>50</v>
      </c>
      <c r="B784" s="19" t="s">
        <v>3659</v>
      </c>
      <c r="C784" s="19" t="s">
        <v>3660</v>
      </c>
      <c r="D784" s="19" t="s">
        <v>3661</v>
      </c>
      <c r="E784" s="19" t="s">
        <v>81</v>
      </c>
      <c r="F784" s="19" t="s">
        <v>82</v>
      </c>
      <c r="H784" s="19" t="s">
        <v>83</v>
      </c>
      <c r="K784" s="19" t="s">
        <v>1393</v>
      </c>
      <c r="L784" s="19" t="s">
        <v>1119</v>
      </c>
      <c r="N784" s="19" t="s">
        <v>146</v>
      </c>
      <c r="O784" s="19" t="s">
        <v>95</v>
      </c>
      <c r="P784" s="19" t="s">
        <v>3662</v>
      </c>
      <c r="R784" s="19" t="s">
        <v>106</v>
      </c>
      <c r="S784" s="19" t="s">
        <v>252</v>
      </c>
      <c r="T784" s="19" t="s">
        <v>201</v>
      </c>
      <c r="U784" s="19" t="s">
        <v>149</v>
      </c>
      <c r="V784" s="19" t="s">
        <v>252</v>
      </c>
      <c r="W784" s="19" t="s">
        <v>201</v>
      </c>
      <c r="X784" s="19" t="s">
        <v>3663</v>
      </c>
    </row>
    <row r="785" spans="1:25" x14ac:dyDescent="0.15">
      <c r="A785" s="19" t="s">
        <v>50</v>
      </c>
      <c r="B785" s="19" t="s">
        <v>3659</v>
      </c>
      <c r="C785" s="19" t="s">
        <v>3664</v>
      </c>
      <c r="D785" s="19" t="s">
        <v>3665</v>
      </c>
      <c r="E785" s="19" t="s">
        <v>81</v>
      </c>
      <c r="F785" s="19" t="s">
        <v>82</v>
      </c>
      <c r="H785" s="19" t="s">
        <v>83</v>
      </c>
      <c r="K785" s="19" t="s">
        <v>1398</v>
      </c>
      <c r="L785" s="19" t="s">
        <v>104</v>
      </c>
      <c r="N785" s="19" t="s">
        <v>193</v>
      </c>
      <c r="O785" s="19" t="s">
        <v>95</v>
      </c>
      <c r="P785" s="19" t="s">
        <v>2470</v>
      </c>
      <c r="R785" s="19" t="s">
        <v>106</v>
      </c>
      <c r="S785" s="19" t="s">
        <v>155</v>
      </c>
      <c r="T785" s="19" t="s">
        <v>272</v>
      </c>
      <c r="U785" s="19" t="s">
        <v>149</v>
      </c>
      <c r="V785" s="19" t="s">
        <v>155</v>
      </c>
      <c r="W785" s="19" t="s">
        <v>272</v>
      </c>
      <c r="X785" s="19" t="s">
        <v>3666</v>
      </c>
      <c r="Y785" s="19" t="s">
        <v>168</v>
      </c>
    </row>
    <row r="786" spans="1:25" x14ac:dyDescent="0.15">
      <c r="A786" s="19" t="s">
        <v>50</v>
      </c>
      <c r="B786" s="19" t="s">
        <v>3659</v>
      </c>
      <c r="C786" s="19" t="s">
        <v>3667</v>
      </c>
      <c r="D786" s="19" t="s">
        <v>3668</v>
      </c>
      <c r="E786" s="19" t="s">
        <v>93</v>
      </c>
      <c r="F786" s="19" t="s">
        <v>82</v>
      </c>
      <c r="H786" s="19" t="s">
        <v>83</v>
      </c>
      <c r="K786" s="19" t="s">
        <v>1393</v>
      </c>
      <c r="P786" s="19" t="s">
        <v>3669</v>
      </c>
      <c r="R786" s="19" t="s">
        <v>85</v>
      </c>
      <c r="S786" s="19" t="s">
        <v>1139</v>
      </c>
      <c r="T786" s="19" t="s">
        <v>301</v>
      </c>
      <c r="U786" s="19" t="s">
        <v>88</v>
      </c>
      <c r="V786" s="19" t="s">
        <v>1139</v>
      </c>
      <c r="W786" s="19" t="s">
        <v>301</v>
      </c>
      <c r="X786" s="19" t="s">
        <v>3670</v>
      </c>
    </row>
    <row r="787" spans="1:25" x14ac:dyDescent="0.15">
      <c r="A787" s="19" t="s">
        <v>50</v>
      </c>
      <c r="B787" s="19" t="s">
        <v>3659</v>
      </c>
      <c r="C787" s="19" t="s">
        <v>3671</v>
      </c>
      <c r="D787" s="19" t="s">
        <v>3672</v>
      </c>
      <c r="E787" s="19" t="s">
        <v>81</v>
      </c>
      <c r="F787" s="19" t="s">
        <v>82</v>
      </c>
      <c r="H787" s="19" t="s">
        <v>83</v>
      </c>
      <c r="K787" s="19" t="s">
        <v>213</v>
      </c>
      <c r="L787" s="19" t="s">
        <v>115</v>
      </c>
      <c r="P787" s="19" t="s">
        <v>3673</v>
      </c>
      <c r="R787" s="19" t="s">
        <v>85</v>
      </c>
      <c r="S787" s="19" t="s">
        <v>468</v>
      </c>
      <c r="T787" s="19" t="s">
        <v>1504</v>
      </c>
      <c r="U787" s="19" t="s">
        <v>88</v>
      </c>
      <c r="V787" s="19" t="s">
        <v>468</v>
      </c>
      <c r="W787" s="19" t="s">
        <v>1504</v>
      </c>
      <c r="X787" s="19" t="s">
        <v>3674</v>
      </c>
      <c r="Y787" s="19" t="s">
        <v>168</v>
      </c>
    </row>
    <row r="788" spans="1:25" x14ac:dyDescent="0.15">
      <c r="A788" s="19" t="s">
        <v>50</v>
      </c>
      <c r="B788" s="19" t="s">
        <v>3675</v>
      </c>
      <c r="C788" s="19" t="s">
        <v>3676</v>
      </c>
      <c r="D788" s="19" t="s">
        <v>3677</v>
      </c>
      <c r="E788" s="19" t="s">
        <v>81</v>
      </c>
      <c r="F788" s="19" t="s">
        <v>82</v>
      </c>
      <c r="H788" s="19" t="s">
        <v>363</v>
      </c>
      <c r="I788" s="19" t="s">
        <v>364</v>
      </c>
      <c r="N788" s="19" t="s">
        <v>193</v>
      </c>
      <c r="O788" s="19" t="s">
        <v>95</v>
      </c>
      <c r="P788" s="19" t="s">
        <v>3678</v>
      </c>
      <c r="R788" s="19" t="s">
        <v>85</v>
      </c>
      <c r="S788" s="19" t="s">
        <v>252</v>
      </c>
      <c r="T788" s="19" t="s">
        <v>1200</v>
      </c>
      <c r="U788" s="19" t="s">
        <v>88</v>
      </c>
      <c r="V788" s="19" t="s">
        <v>252</v>
      </c>
      <c r="W788" s="19" t="s">
        <v>1200</v>
      </c>
      <c r="X788" s="19" t="s">
        <v>3679</v>
      </c>
      <c r="Y788" s="19" t="s">
        <v>168</v>
      </c>
    </row>
    <row r="789" spans="1:25" x14ac:dyDescent="0.15">
      <c r="A789" s="19" t="s">
        <v>50</v>
      </c>
      <c r="B789" s="19" t="s">
        <v>3675</v>
      </c>
      <c r="C789" s="19" t="s">
        <v>3680</v>
      </c>
      <c r="D789" s="19" t="s">
        <v>3681</v>
      </c>
      <c r="E789" s="19" t="s">
        <v>81</v>
      </c>
      <c r="F789" s="19" t="s">
        <v>82</v>
      </c>
      <c r="H789" s="19" t="s">
        <v>363</v>
      </c>
      <c r="I789" s="19" t="s">
        <v>364</v>
      </c>
      <c r="K789" s="19" t="s">
        <v>3337</v>
      </c>
      <c r="L789" s="19" t="s">
        <v>1119</v>
      </c>
      <c r="N789" s="19" t="s">
        <v>193</v>
      </c>
      <c r="O789" s="19" t="s">
        <v>95</v>
      </c>
      <c r="P789" s="19" t="s">
        <v>3682</v>
      </c>
      <c r="R789" s="19" t="s">
        <v>85</v>
      </c>
      <c r="S789" s="19" t="s">
        <v>107</v>
      </c>
      <c r="T789" s="19" t="s">
        <v>284</v>
      </c>
      <c r="U789" s="19" t="s">
        <v>88</v>
      </c>
      <c r="V789" s="19" t="s">
        <v>107</v>
      </c>
      <c r="W789" s="19" t="s">
        <v>284</v>
      </c>
      <c r="X789" s="19" t="s">
        <v>3683</v>
      </c>
      <c r="Y789" s="19" t="s">
        <v>168</v>
      </c>
    </row>
    <row r="790" spans="1:25" x14ac:dyDescent="0.15">
      <c r="A790" s="19" t="s">
        <v>50</v>
      </c>
      <c r="B790" s="19" t="s">
        <v>3675</v>
      </c>
      <c r="C790" s="19" t="s">
        <v>3684</v>
      </c>
      <c r="D790" s="19" t="s">
        <v>3685</v>
      </c>
      <c r="E790" s="19" t="s">
        <v>93</v>
      </c>
      <c r="F790" s="19" t="s">
        <v>82</v>
      </c>
      <c r="H790" s="19" t="s">
        <v>363</v>
      </c>
      <c r="I790" s="19" t="s">
        <v>364</v>
      </c>
      <c r="P790" s="19" t="s">
        <v>1540</v>
      </c>
      <c r="R790" s="19" t="s">
        <v>85</v>
      </c>
      <c r="S790" s="19" t="s">
        <v>86</v>
      </c>
      <c r="T790" s="19" t="s">
        <v>1515</v>
      </c>
      <c r="U790" s="19" t="s">
        <v>88</v>
      </c>
      <c r="V790" s="19" t="s">
        <v>86</v>
      </c>
      <c r="W790" s="19" t="s">
        <v>1515</v>
      </c>
      <c r="X790" s="19" t="s">
        <v>3686</v>
      </c>
    </row>
    <row r="791" spans="1:25" x14ac:dyDescent="0.15">
      <c r="A791" s="19" t="s">
        <v>50</v>
      </c>
      <c r="B791" s="19" t="s">
        <v>3675</v>
      </c>
      <c r="C791" s="19" t="s">
        <v>3687</v>
      </c>
      <c r="D791" s="19" t="s">
        <v>3688</v>
      </c>
      <c r="F791" s="19" t="s">
        <v>82</v>
      </c>
      <c r="H791" s="19" t="s">
        <v>363</v>
      </c>
      <c r="I791" s="19" t="s">
        <v>364</v>
      </c>
      <c r="N791" s="19" t="s">
        <v>161</v>
      </c>
      <c r="O791" s="19" t="s">
        <v>162</v>
      </c>
      <c r="P791" s="19" t="s">
        <v>2977</v>
      </c>
      <c r="R791" s="19" t="s">
        <v>85</v>
      </c>
      <c r="S791" s="19" t="s">
        <v>155</v>
      </c>
      <c r="T791" s="19" t="s">
        <v>2567</v>
      </c>
      <c r="U791" s="19" t="s">
        <v>88</v>
      </c>
      <c r="V791" s="19" t="s">
        <v>155</v>
      </c>
      <c r="W791" s="19" t="s">
        <v>2567</v>
      </c>
      <c r="X791" s="19" t="s">
        <v>3689</v>
      </c>
      <c r="Y791" s="19" t="s">
        <v>168</v>
      </c>
    </row>
    <row r="792" spans="1:25" x14ac:dyDescent="0.15">
      <c r="A792" s="19" t="s">
        <v>50</v>
      </c>
      <c r="B792" s="19" t="s">
        <v>3675</v>
      </c>
      <c r="C792" s="19" t="s">
        <v>3690</v>
      </c>
      <c r="D792" s="19" t="s">
        <v>3691</v>
      </c>
      <c r="E792" s="19" t="s">
        <v>93</v>
      </c>
      <c r="F792" s="19" t="s">
        <v>82</v>
      </c>
      <c r="H792" s="19" t="s">
        <v>363</v>
      </c>
      <c r="I792" s="19" t="s">
        <v>364</v>
      </c>
      <c r="P792" s="19" t="s">
        <v>1188</v>
      </c>
      <c r="R792" s="19" t="s">
        <v>85</v>
      </c>
      <c r="S792" s="19" t="s">
        <v>3692</v>
      </c>
      <c r="T792" s="19" t="s">
        <v>3693</v>
      </c>
      <c r="U792" s="19" t="s">
        <v>88</v>
      </c>
      <c r="V792" s="19" t="s">
        <v>3692</v>
      </c>
      <c r="W792" s="19" t="s">
        <v>3693</v>
      </c>
      <c r="X792" s="19" t="s">
        <v>3694</v>
      </c>
    </row>
    <row r="793" spans="1:25" x14ac:dyDescent="0.15">
      <c r="A793" s="19" t="s">
        <v>50</v>
      </c>
      <c r="B793" s="19" t="s">
        <v>3675</v>
      </c>
      <c r="C793" s="19" t="s">
        <v>3695</v>
      </c>
      <c r="D793" s="19" t="s">
        <v>503</v>
      </c>
      <c r="E793" s="19" t="s">
        <v>132</v>
      </c>
      <c r="F793" s="19" t="s">
        <v>82</v>
      </c>
      <c r="H793" s="19" t="s">
        <v>363</v>
      </c>
      <c r="I793" s="19" t="s">
        <v>364</v>
      </c>
      <c r="P793" s="19" t="s">
        <v>1380</v>
      </c>
      <c r="R793" s="19" t="s">
        <v>85</v>
      </c>
      <c r="S793" s="19" t="s">
        <v>230</v>
      </c>
      <c r="T793" s="19" t="s">
        <v>1358</v>
      </c>
      <c r="U793" s="19" t="s">
        <v>88</v>
      </c>
      <c r="V793" s="19" t="s">
        <v>230</v>
      </c>
      <c r="W793" s="19" t="s">
        <v>1358</v>
      </c>
      <c r="X793" s="19" t="s">
        <v>3696</v>
      </c>
    </row>
    <row r="794" spans="1:25" x14ac:dyDescent="0.15">
      <c r="A794" s="19" t="s">
        <v>50</v>
      </c>
      <c r="B794" s="19" t="s">
        <v>3675</v>
      </c>
      <c r="C794" s="19" t="s">
        <v>3697</v>
      </c>
      <c r="D794" s="19" t="s">
        <v>3698</v>
      </c>
      <c r="E794" s="19" t="s">
        <v>81</v>
      </c>
      <c r="F794" s="19" t="s">
        <v>82</v>
      </c>
      <c r="H794" s="19" t="s">
        <v>363</v>
      </c>
      <c r="I794" s="19" t="s">
        <v>364</v>
      </c>
      <c r="K794" s="19" t="s">
        <v>1165</v>
      </c>
      <c r="L794" s="19" t="s">
        <v>104</v>
      </c>
      <c r="N794" s="19" t="s">
        <v>489</v>
      </c>
      <c r="O794" s="19" t="s">
        <v>490</v>
      </c>
      <c r="P794" s="19" t="s">
        <v>1161</v>
      </c>
      <c r="R794" s="19" t="s">
        <v>85</v>
      </c>
      <c r="S794" s="19" t="s">
        <v>230</v>
      </c>
      <c r="T794" s="19" t="s">
        <v>1367</v>
      </c>
      <c r="U794" s="19" t="s">
        <v>88</v>
      </c>
      <c r="V794" s="19" t="s">
        <v>230</v>
      </c>
      <c r="W794" s="19" t="s">
        <v>1367</v>
      </c>
      <c r="X794" s="19" t="s">
        <v>3699</v>
      </c>
      <c r="Y794" s="19" t="s">
        <v>168</v>
      </c>
    </row>
    <row r="795" spans="1:25" x14ac:dyDescent="0.15">
      <c r="A795" s="19" t="s">
        <v>50</v>
      </c>
      <c r="B795" s="19" t="s">
        <v>3700</v>
      </c>
      <c r="C795" s="19" t="s">
        <v>3701</v>
      </c>
      <c r="D795" s="19" t="s">
        <v>3702</v>
      </c>
      <c r="E795" s="19" t="s">
        <v>81</v>
      </c>
      <c r="F795" s="19" t="s">
        <v>82</v>
      </c>
      <c r="H795" s="19" t="s">
        <v>363</v>
      </c>
      <c r="I795" s="19" t="s">
        <v>364</v>
      </c>
      <c r="N795" s="19" t="s">
        <v>193</v>
      </c>
      <c r="O795" s="19" t="s">
        <v>95</v>
      </c>
      <c r="P795" s="19" t="s">
        <v>3703</v>
      </c>
      <c r="R795" s="19" t="s">
        <v>85</v>
      </c>
      <c r="S795" s="19" t="s">
        <v>1474</v>
      </c>
      <c r="T795" s="19" t="s">
        <v>1489</v>
      </c>
      <c r="U795" s="19" t="s">
        <v>88</v>
      </c>
      <c r="V795" s="19" t="s">
        <v>1474</v>
      </c>
      <c r="W795" s="19" t="s">
        <v>1489</v>
      </c>
      <c r="X795" s="19" t="s">
        <v>3704</v>
      </c>
      <c r="Y795" s="19" t="s">
        <v>168</v>
      </c>
    </row>
    <row r="796" spans="1:25" x14ac:dyDescent="0.15">
      <c r="A796" s="19" t="s">
        <v>50</v>
      </c>
      <c r="B796" s="19" t="s">
        <v>3705</v>
      </c>
      <c r="C796" s="19" t="s">
        <v>3706</v>
      </c>
      <c r="D796" s="19" t="s">
        <v>3707</v>
      </c>
      <c r="E796" s="19" t="s">
        <v>132</v>
      </c>
      <c r="F796" s="19" t="s">
        <v>82</v>
      </c>
      <c r="H796" s="19" t="s">
        <v>363</v>
      </c>
      <c r="I796" s="19" t="s">
        <v>364</v>
      </c>
      <c r="N796" s="19" t="s">
        <v>573</v>
      </c>
      <c r="O796" s="19" t="s">
        <v>95</v>
      </c>
      <c r="P796" s="19" t="s">
        <v>299</v>
      </c>
      <c r="R796" s="19" t="s">
        <v>85</v>
      </c>
      <c r="S796" s="19" t="s">
        <v>86</v>
      </c>
      <c r="T796" s="19" t="s">
        <v>576</v>
      </c>
      <c r="U796" s="19" t="s">
        <v>88</v>
      </c>
      <c r="V796" s="19" t="s">
        <v>86</v>
      </c>
      <c r="W796" s="19" t="s">
        <v>576</v>
      </c>
      <c r="X796" s="19" t="s">
        <v>3708</v>
      </c>
    </row>
    <row r="797" spans="1:25" x14ac:dyDescent="0.15">
      <c r="A797" s="19" t="s">
        <v>50</v>
      </c>
      <c r="B797" s="19" t="s">
        <v>3705</v>
      </c>
      <c r="C797" s="19" t="s">
        <v>3709</v>
      </c>
      <c r="D797" s="19" t="s">
        <v>3710</v>
      </c>
      <c r="E797" s="19" t="s">
        <v>81</v>
      </c>
      <c r="F797" s="19" t="s">
        <v>82</v>
      </c>
      <c r="H797" s="19" t="s">
        <v>363</v>
      </c>
      <c r="I797" s="19" t="s">
        <v>364</v>
      </c>
      <c r="P797" s="19" t="s">
        <v>299</v>
      </c>
      <c r="R797" s="19" t="s">
        <v>85</v>
      </c>
      <c r="S797" s="19" t="s">
        <v>3711</v>
      </c>
      <c r="T797" s="19" t="s">
        <v>3712</v>
      </c>
      <c r="U797" s="19" t="s">
        <v>88</v>
      </c>
      <c r="V797" s="19" t="s">
        <v>3711</v>
      </c>
      <c r="W797" s="19" t="s">
        <v>3712</v>
      </c>
      <c r="X797" s="19" t="s">
        <v>3713</v>
      </c>
    </row>
    <row r="798" spans="1:25" x14ac:dyDescent="0.15">
      <c r="A798" s="19" t="s">
        <v>50</v>
      </c>
      <c r="B798" s="19" t="s">
        <v>3705</v>
      </c>
      <c r="C798" s="19" t="s">
        <v>3714</v>
      </c>
      <c r="D798" s="19" t="s">
        <v>3715</v>
      </c>
      <c r="E798" s="19" t="s">
        <v>93</v>
      </c>
      <c r="F798" s="19" t="s">
        <v>82</v>
      </c>
      <c r="H798" s="19" t="s">
        <v>363</v>
      </c>
      <c r="I798" s="19" t="s">
        <v>364</v>
      </c>
      <c r="P798" s="19" t="s">
        <v>405</v>
      </c>
      <c r="R798" s="19" t="s">
        <v>85</v>
      </c>
      <c r="S798" s="19" t="s">
        <v>3716</v>
      </c>
      <c r="T798" s="19" t="s">
        <v>3717</v>
      </c>
      <c r="U798" s="19" t="s">
        <v>88</v>
      </c>
      <c r="V798" s="19" t="s">
        <v>3716</v>
      </c>
      <c r="W798" s="19" t="s">
        <v>3717</v>
      </c>
      <c r="X798" s="19" t="s">
        <v>3718</v>
      </c>
    </row>
    <row r="799" spans="1:25" x14ac:dyDescent="0.15">
      <c r="A799" s="19" t="s">
        <v>50</v>
      </c>
      <c r="B799" s="19" t="s">
        <v>3705</v>
      </c>
      <c r="C799" s="19" t="s">
        <v>3719</v>
      </c>
      <c r="D799" s="19" t="s">
        <v>3720</v>
      </c>
      <c r="E799" s="19" t="s">
        <v>81</v>
      </c>
      <c r="F799" s="19" t="s">
        <v>82</v>
      </c>
      <c r="H799" s="19" t="s">
        <v>363</v>
      </c>
      <c r="I799" s="19" t="s">
        <v>364</v>
      </c>
      <c r="P799" s="19" t="s">
        <v>405</v>
      </c>
      <c r="R799" s="19" t="s">
        <v>85</v>
      </c>
      <c r="S799" s="19" t="s">
        <v>3721</v>
      </c>
      <c r="T799" s="19" t="s">
        <v>3722</v>
      </c>
      <c r="U799" s="19" t="s">
        <v>88</v>
      </c>
      <c r="V799" s="19" t="s">
        <v>3721</v>
      </c>
      <c r="W799" s="19" t="s">
        <v>3722</v>
      </c>
      <c r="X799" s="19" t="s">
        <v>3723</v>
      </c>
    </row>
    <row r="800" spans="1:25" x14ac:dyDescent="0.15">
      <c r="A800" s="19" t="s">
        <v>50</v>
      </c>
      <c r="B800" s="19" t="s">
        <v>3705</v>
      </c>
      <c r="C800" s="19" t="s">
        <v>3724</v>
      </c>
      <c r="D800" s="19" t="s">
        <v>3725</v>
      </c>
      <c r="E800" s="19" t="s">
        <v>81</v>
      </c>
      <c r="F800" s="19" t="s">
        <v>82</v>
      </c>
      <c r="H800" s="19" t="s">
        <v>363</v>
      </c>
      <c r="I800" s="19" t="s">
        <v>364</v>
      </c>
      <c r="P800" s="19" t="s">
        <v>405</v>
      </c>
      <c r="R800" s="19" t="s">
        <v>85</v>
      </c>
      <c r="S800" s="19" t="s">
        <v>230</v>
      </c>
      <c r="T800" s="19" t="s">
        <v>538</v>
      </c>
      <c r="U800" s="19" t="s">
        <v>88</v>
      </c>
      <c r="V800" s="19" t="s">
        <v>230</v>
      </c>
      <c r="W800" s="19" t="s">
        <v>538</v>
      </c>
      <c r="X800" s="19" t="s">
        <v>3726</v>
      </c>
    </row>
    <row r="801" spans="1:25" x14ac:dyDescent="0.15">
      <c r="A801" s="19" t="s">
        <v>50</v>
      </c>
      <c r="B801" s="19" t="s">
        <v>3705</v>
      </c>
      <c r="C801" s="19" t="s">
        <v>3727</v>
      </c>
      <c r="D801" s="19" t="s">
        <v>3728</v>
      </c>
      <c r="E801" s="19" t="s">
        <v>132</v>
      </c>
      <c r="F801" s="19" t="s">
        <v>82</v>
      </c>
      <c r="H801" s="19" t="s">
        <v>363</v>
      </c>
      <c r="I801" s="19" t="s">
        <v>364</v>
      </c>
      <c r="P801" s="19" t="s">
        <v>405</v>
      </c>
      <c r="R801" s="19" t="s">
        <v>85</v>
      </c>
      <c r="S801" s="19" t="s">
        <v>107</v>
      </c>
      <c r="T801" s="19" t="s">
        <v>617</v>
      </c>
      <c r="U801" s="19" t="s">
        <v>88</v>
      </c>
      <c r="V801" s="19" t="s">
        <v>107</v>
      </c>
      <c r="W801" s="19" t="s">
        <v>617</v>
      </c>
      <c r="X801" s="19" t="s">
        <v>3729</v>
      </c>
    </row>
    <row r="802" spans="1:25" x14ac:dyDescent="0.15">
      <c r="A802" s="19" t="s">
        <v>50</v>
      </c>
      <c r="B802" s="19" t="s">
        <v>3705</v>
      </c>
      <c r="C802" s="19" t="s">
        <v>3730</v>
      </c>
      <c r="D802" s="19" t="s">
        <v>3731</v>
      </c>
      <c r="E802" s="19" t="s">
        <v>81</v>
      </c>
      <c r="F802" s="19" t="s">
        <v>82</v>
      </c>
      <c r="H802" s="19" t="s">
        <v>363</v>
      </c>
      <c r="I802" s="19" t="s">
        <v>364</v>
      </c>
      <c r="P802" s="19" t="s">
        <v>405</v>
      </c>
      <c r="R802" s="19" t="s">
        <v>85</v>
      </c>
      <c r="S802" s="19" t="s">
        <v>155</v>
      </c>
      <c r="T802" s="19" t="s">
        <v>2089</v>
      </c>
      <c r="U802" s="19" t="s">
        <v>88</v>
      </c>
      <c r="V802" s="19" t="s">
        <v>155</v>
      </c>
      <c r="W802" s="19" t="s">
        <v>2089</v>
      </c>
      <c r="X802" s="19" t="s">
        <v>3732</v>
      </c>
    </row>
    <row r="803" spans="1:25" x14ac:dyDescent="0.15">
      <c r="A803" s="19" t="s">
        <v>50</v>
      </c>
      <c r="B803" s="19" t="s">
        <v>3705</v>
      </c>
      <c r="C803" s="19" t="s">
        <v>3733</v>
      </c>
      <c r="D803" s="19" t="s">
        <v>3734</v>
      </c>
      <c r="E803" s="19" t="s">
        <v>132</v>
      </c>
      <c r="F803" s="19" t="s">
        <v>82</v>
      </c>
      <c r="H803" s="19" t="s">
        <v>363</v>
      </c>
      <c r="I803" s="19" t="s">
        <v>364</v>
      </c>
      <c r="P803" s="19" t="s">
        <v>405</v>
      </c>
      <c r="R803" s="19" t="s">
        <v>85</v>
      </c>
      <c r="S803" s="19" t="s">
        <v>3735</v>
      </c>
      <c r="T803" s="19" t="s">
        <v>3736</v>
      </c>
      <c r="U803" s="19" t="s">
        <v>88</v>
      </c>
      <c r="V803" s="19" t="s">
        <v>3735</v>
      </c>
      <c r="W803" s="19" t="s">
        <v>3736</v>
      </c>
      <c r="X803" s="19" t="s">
        <v>3737</v>
      </c>
    </row>
    <row r="804" spans="1:25" x14ac:dyDescent="0.15">
      <c r="A804" s="19" t="s">
        <v>50</v>
      </c>
      <c r="B804" s="19" t="s">
        <v>3705</v>
      </c>
      <c r="C804" s="19" t="s">
        <v>3738</v>
      </c>
      <c r="D804" s="19" t="s">
        <v>3739</v>
      </c>
      <c r="E804" s="19" t="s">
        <v>132</v>
      </c>
      <c r="F804" s="19" t="s">
        <v>82</v>
      </c>
      <c r="H804" s="19" t="s">
        <v>363</v>
      </c>
      <c r="I804" s="19" t="s">
        <v>364</v>
      </c>
      <c r="P804" s="19" t="s">
        <v>405</v>
      </c>
      <c r="R804" s="19" t="s">
        <v>85</v>
      </c>
      <c r="S804" s="19" t="s">
        <v>230</v>
      </c>
      <c r="T804" s="19" t="s">
        <v>538</v>
      </c>
      <c r="U804" s="19" t="s">
        <v>88</v>
      </c>
      <c r="V804" s="19" t="s">
        <v>230</v>
      </c>
      <c r="W804" s="19" t="s">
        <v>538</v>
      </c>
      <c r="X804" s="19" t="s">
        <v>3740</v>
      </c>
    </row>
    <row r="805" spans="1:25" x14ac:dyDescent="0.15">
      <c r="A805" s="19" t="s">
        <v>50</v>
      </c>
      <c r="B805" s="19" t="s">
        <v>3705</v>
      </c>
      <c r="C805" s="19" t="s">
        <v>3741</v>
      </c>
      <c r="D805" s="19" t="s">
        <v>3742</v>
      </c>
      <c r="E805" s="19" t="s">
        <v>132</v>
      </c>
      <c r="F805" s="19" t="s">
        <v>82</v>
      </c>
      <c r="H805" s="19" t="s">
        <v>363</v>
      </c>
      <c r="I805" s="19" t="s">
        <v>364</v>
      </c>
      <c r="P805" s="19" t="s">
        <v>405</v>
      </c>
      <c r="R805" s="19" t="s">
        <v>85</v>
      </c>
      <c r="S805" s="19" t="s">
        <v>252</v>
      </c>
      <c r="T805" s="19" t="s">
        <v>3743</v>
      </c>
      <c r="U805" s="19" t="s">
        <v>88</v>
      </c>
      <c r="V805" s="19" t="s">
        <v>252</v>
      </c>
      <c r="W805" s="19" t="s">
        <v>3743</v>
      </c>
      <c r="X805" s="19" t="s">
        <v>3744</v>
      </c>
    </row>
    <row r="806" spans="1:25" x14ac:dyDescent="0.15">
      <c r="A806" s="19" t="s">
        <v>50</v>
      </c>
      <c r="B806" s="19" t="s">
        <v>3745</v>
      </c>
      <c r="C806" s="19" t="s">
        <v>3746</v>
      </c>
      <c r="D806" s="19" t="s">
        <v>3747</v>
      </c>
      <c r="E806" s="19" t="s">
        <v>81</v>
      </c>
      <c r="F806" s="19" t="s">
        <v>82</v>
      </c>
      <c r="H806" s="19" t="s">
        <v>363</v>
      </c>
      <c r="I806" s="19" t="s">
        <v>404</v>
      </c>
      <c r="N806" s="19" t="s">
        <v>193</v>
      </c>
      <c r="O806" s="19" t="s">
        <v>95</v>
      </c>
      <c r="P806" s="19" t="s">
        <v>3748</v>
      </c>
      <c r="R806" s="19" t="s">
        <v>85</v>
      </c>
      <c r="S806" s="19" t="s">
        <v>3749</v>
      </c>
      <c r="T806" s="19" t="s">
        <v>2780</v>
      </c>
      <c r="U806" s="19" t="s">
        <v>88</v>
      </c>
      <c r="V806" s="19" t="s">
        <v>3749</v>
      </c>
      <c r="W806" s="19" t="s">
        <v>2780</v>
      </c>
      <c r="X806" s="19" t="s">
        <v>3750</v>
      </c>
      <c r="Y806" s="19" t="s">
        <v>168</v>
      </c>
    </row>
    <row r="807" spans="1:25" x14ac:dyDescent="0.15">
      <c r="A807" s="19" t="s">
        <v>50</v>
      </c>
      <c r="B807" s="19" t="s">
        <v>3745</v>
      </c>
      <c r="C807" s="19" t="s">
        <v>3751</v>
      </c>
      <c r="D807" s="19" t="s">
        <v>3752</v>
      </c>
      <c r="E807" s="19" t="s">
        <v>81</v>
      </c>
      <c r="F807" s="19" t="s">
        <v>82</v>
      </c>
      <c r="H807" s="19" t="s">
        <v>363</v>
      </c>
      <c r="I807" s="19" t="s">
        <v>404</v>
      </c>
      <c r="N807" s="19" t="s">
        <v>193</v>
      </c>
      <c r="O807" s="19" t="s">
        <v>95</v>
      </c>
      <c r="P807" s="19" t="s">
        <v>3753</v>
      </c>
      <c r="R807" s="19" t="s">
        <v>85</v>
      </c>
      <c r="S807" s="19" t="s">
        <v>3754</v>
      </c>
      <c r="T807" s="19" t="s">
        <v>2567</v>
      </c>
      <c r="U807" s="19" t="s">
        <v>88</v>
      </c>
      <c r="V807" s="19" t="s">
        <v>3754</v>
      </c>
      <c r="W807" s="19" t="s">
        <v>2567</v>
      </c>
      <c r="X807" s="19" t="s">
        <v>3755</v>
      </c>
      <c r="Y807" s="19" t="s">
        <v>168</v>
      </c>
    </row>
    <row r="808" spans="1:25" x14ac:dyDescent="0.15">
      <c r="A808" s="19" t="s">
        <v>50</v>
      </c>
      <c r="B808" s="19" t="s">
        <v>3745</v>
      </c>
      <c r="C808" s="19" t="s">
        <v>3756</v>
      </c>
      <c r="D808" s="19" t="s">
        <v>3757</v>
      </c>
      <c r="E808" s="19" t="s">
        <v>81</v>
      </c>
      <c r="F808" s="19" t="s">
        <v>82</v>
      </c>
      <c r="H808" s="19" t="s">
        <v>363</v>
      </c>
      <c r="I808" s="19" t="s">
        <v>404</v>
      </c>
      <c r="P808" s="19" t="s">
        <v>3758</v>
      </c>
      <c r="R808" s="19" t="s">
        <v>85</v>
      </c>
      <c r="S808" s="19" t="s">
        <v>230</v>
      </c>
      <c r="T808" s="19" t="s">
        <v>3759</v>
      </c>
      <c r="U808" s="19" t="s">
        <v>88</v>
      </c>
      <c r="V808" s="19" t="s">
        <v>230</v>
      </c>
      <c r="W808" s="19" t="s">
        <v>3759</v>
      </c>
      <c r="X808" s="19" t="s">
        <v>3760</v>
      </c>
    </row>
    <row r="809" spans="1:25" x14ac:dyDescent="0.15">
      <c r="A809" s="19" t="s">
        <v>50</v>
      </c>
      <c r="B809" s="19" t="s">
        <v>3745</v>
      </c>
      <c r="C809" s="19" t="s">
        <v>3761</v>
      </c>
      <c r="D809" s="19" t="s">
        <v>3762</v>
      </c>
      <c r="E809" s="19" t="s">
        <v>81</v>
      </c>
      <c r="F809" s="19" t="s">
        <v>82</v>
      </c>
      <c r="H809" s="19" t="s">
        <v>363</v>
      </c>
      <c r="I809" s="19" t="s">
        <v>404</v>
      </c>
      <c r="N809" s="19" t="s">
        <v>193</v>
      </c>
      <c r="O809" s="19" t="s">
        <v>95</v>
      </c>
      <c r="P809" s="19" t="s">
        <v>3409</v>
      </c>
      <c r="R809" s="19" t="s">
        <v>106</v>
      </c>
      <c r="S809" s="19" t="s">
        <v>164</v>
      </c>
      <c r="T809" s="19" t="s">
        <v>201</v>
      </c>
      <c r="U809" s="19" t="s">
        <v>149</v>
      </c>
      <c r="V809" s="19" t="s">
        <v>164</v>
      </c>
      <c r="W809" s="19" t="s">
        <v>201</v>
      </c>
      <c r="X809" s="19" t="s">
        <v>3763</v>
      </c>
      <c r="Y809" s="19" t="s">
        <v>168</v>
      </c>
    </row>
    <row r="810" spans="1:25" x14ac:dyDescent="0.15">
      <c r="A810" s="19" t="s">
        <v>50</v>
      </c>
      <c r="B810" s="19" t="s">
        <v>3745</v>
      </c>
      <c r="C810" s="19" t="s">
        <v>3764</v>
      </c>
      <c r="D810" s="19" t="s">
        <v>3765</v>
      </c>
      <c r="E810" s="19" t="s">
        <v>81</v>
      </c>
      <c r="F810" s="19" t="s">
        <v>82</v>
      </c>
      <c r="H810" s="19" t="s">
        <v>363</v>
      </c>
      <c r="I810" s="19" t="s">
        <v>404</v>
      </c>
      <c r="N810" s="19" t="s">
        <v>193</v>
      </c>
      <c r="O810" s="19" t="s">
        <v>95</v>
      </c>
      <c r="P810" s="19" t="s">
        <v>3766</v>
      </c>
      <c r="R810" s="19" t="s">
        <v>85</v>
      </c>
      <c r="S810" s="19" t="s">
        <v>537</v>
      </c>
      <c r="T810" s="19" t="s">
        <v>2800</v>
      </c>
      <c r="U810" s="19" t="s">
        <v>88</v>
      </c>
      <c r="V810" s="19" t="s">
        <v>537</v>
      </c>
      <c r="W810" s="19" t="s">
        <v>2800</v>
      </c>
      <c r="X810" s="19" t="s">
        <v>3767</v>
      </c>
      <c r="Y810" s="19" t="s">
        <v>168</v>
      </c>
    </row>
    <row r="811" spans="1:25" x14ac:dyDescent="0.15">
      <c r="A811" s="19" t="s">
        <v>50</v>
      </c>
      <c r="B811" s="19" t="s">
        <v>3745</v>
      </c>
      <c r="C811" s="19" t="s">
        <v>3768</v>
      </c>
      <c r="D811" s="19" t="s">
        <v>3769</v>
      </c>
      <c r="E811" s="19" t="s">
        <v>81</v>
      </c>
      <c r="F811" s="19" t="s">
        <v>82</v>
      </c>
      <c r="H811" s="19" t="s">
        <v>363</v>
      </c>
      <c r="I811" s="19" t="s">
        <v>404</v>
      </c>
      <c r="N811" s="19" t="s">
        <v>193</v>
      </c>
      <c r="O811" s="19" t="s">
        <v>95</v>
      </c>
      <c r="P811" s="19" t="s">
        <v>410</v>
      </c>
      <c r="R811" s="19" t="s">
        <v>85</v>
      </c>
      <c r="S811" s="19" t="s">
        <v>3770</v>
      </c>
      <c r="T811" s="19" t="s">
        <v>3055</v>
      </c>
      <c r="U811" s="19" t="s">
        <v>88</v>
      </c>
      <c r="V811" s="19" t="s">
        <v>3770</v>
      </c>
      <c r="W811" s="19" t="s">
        <v>3055</v>
      </c>
      <c r="X811" s="19" t="s">
        <v>3771</v>
      </c>
      <c r="Y811" s="19" t="s">
        <v>168</v>
      </c>
    </row>
    <row r="812" spans="1:25" x14ac:dyDescent="0.15">
      <c r="A812" s="19" t="s">
        <v>50</v>
      </c>
      <c r="B812" s="19" t="s">
        <v>3745</v>
      </c>
      <c r="C812" s="19" t="s">
        <v>3772</v>
      </c>
      <c r="D812" s="19" t="s">
        <v>3773</v>
      </c>
      <c r="E812" s="19" t="s">
        <v>483</v>
      </c>
      <c r="F812" s="19" t="s">
        <v>82</v>
      </c>
      <c r="H812" s="19" t="s">
        <v>363</v>
      </c>
      <c r="I812" s="19" t="s">
        <v>404</v>
      </c>
      <c r="P812" s="19" t="s">
        <v>1613</v>
      </c>
      <c r="R812" s="19" t="s">
        <v>85</v>
      </c>
      <c r="S812" s="19" t="s">
        <v>107</v>
      </c>
      <c r="T812" s="19" t="s">
        <v>3774</v>
      </c>
      <c r="U812" s="19" t="s">
        <v>88</v>
      </c>
      <c r="V812" s="19" t="s">
        <v>107</v>
      </c>
      <c r="W812" s="19" t="s">
        <v>3774</v>
      </c>
      <c r="X812" s="19" t="s">
        <v>3775</v>
      </c>
    </row>
    <row r="813" spans="1:25" x14ac:dyDescent="0.15">
      <c r="A813" s="19" t="s">
        <v>50</v>
      </c>
      <c r="B813" s="19" t="s">
        <v>3745</v>
      </c>
      <c r="C813" s="19" t="s">
        <v>3776</v>
      </c>
      <c r="D813" s="19" t="s">
        <v>3777</v>
      </c>
      <c r="E813" s="19" t="s">
        <v>483</v>
      </c>
      <c r="F813" s="19" t="s">
        <v>82</v>
      </c>
      <c r="H813" s="19" t="s">
        <v>363</v>
      </c>
      <c r="I813" s="19" t="s">
        <v>404</v>
      </c>
      <c r="P813" s="19" t="s">
        <v>1925</v>
      </c>
      <c r="R813" s="19" t="s">
        <v>85</v>
      </c>
      <c r="S813" s="19" t="s">
        <v>3778</v>
      </c>
      <c r="T813" s="19" t="s">
        <v>3779</v>
      </c>
      <c r="U813" s="19" t="s">
        <v>88</v>
      </c>
      <c r="V813" s="19" t="s">
        <v>3778</v>
      </c>
      <c r="W813" s="19" t="s">
        <v>3779</v>
      </c>
      <c r="X813" s="19" t="s">
        <v>3780</v>
      </c>
    </row>
    <row r="814" spans="1:25" x14ac:dyDescent="0.15">
      <c r="A814" s="19" t="s">
        <v>50</v>
      </c>
      <c r="B814" s="19" t="s">
        <v>3745</v>
      </c>
      <c r="C814" s="19" t="s">
        <v>3781</v>
      </c>
      <c r="D814" s="19" t="s">
        <v>3782</v>
      </c>
      <c r="E814" s="19" t="s">
        <v>81</v>
      </c>
      <c r="F814" s="19" t="s">
        <v>82</v>
      </c>
      <c r="H814" s="19" t="s">
        <v>363</v>
      </c>
      <c r="I814" s="19" t="s">
        <v>404</v>
      </c>
      <c r="P814" s="19" t="s">
        <v>1586</v>
      </c>
      <c r="R814" s="19" t="s">
        <v>85</v>
      </c>
      <c r="S814" s="19" t="s">
        <v>627</v>
      </c>
      <c r="T814" s="19" t="s">
        <v>3722</v>
      </c>
      <c r="U814" s="19" t="s">
        <v>88</v>
      </c>
      <c r="V814" s="19" t="s">
        <v>627</v>
      </c>
      <c r="W814" s="19" t="s">
        <v>3722</v>
      </c>
      <c r="X814" s="19" t="s">
        <v>3783</v>
      </c>
      <c r="Y814" s="19" t="s">
        <v>168</v>
      </c>
    </row>
    <row r="815" spans="1:25" x14ac:dyDescent="0.15">
      <c r="A815" s="19" t="s">
        <v>50</v>
      </c>
      <c r="B815" s="19" t="s">
        <v>3745</v>
      </c>
      <c r="C815" s="19" t="s">
        <v>3784</v>
      </c>
      <c r="D815" s="19" t="s">
        <v>3785</v>
      </c>
      <c r="E815" s="19" t="s">
        <v>81</v>
      </c>
      <c r="F815" s="19" t="s">
        <v>82</v>
      </c>
      <c r="H815" s="19" t="s">
        <v>363</v>
      </c>
      <c r="I815" s="19" t="s">
        <v>404</v>
      </c>
      <c r="P815" s="19" t="s">
        <v>3786</v>
      </c>
      <c r="R815" s="19" t="s">
        <v>85</v>
      </c>
      <c r="S815" s="19" t="s">
        <v>164</v>
      </c>
      <c r="T815" s="19" t="s">
        <v>962</v>
      </c>
      <c r="U815" s="19" t="s">
        <v>88</v>
      </c>
      <c r="V815" s="19" t="s">
        <v>164</v>
      </c>
      <c r="W815" s="19" t="s">
        <v>962</v>
      </c>
      <c r="X815" s="19" t="s">
        <v>3787</v>
      </c>
      <c r="Y815" s="19" t="s">
        <v>168</v>
      </c>
    </row>
    <row r="816" spans="1:25" x14ac:dyDescent="0.15">
      <c r="A816" s="19" t="s">
        <v>50</v>
      </c>
      <c r="B816" s="19" t="s">
        <v>3745</v>
      </c>
      <c r="C816" s="19" t="s">
        <v>3788</v>
      </c>
      <c r="D816" s="19" t="s">
        <v>3789</v>
      </c>
      <c r="E816" s="19" t="s">
        <v>81</v>
      </c>
      <c r="F816" s="19" t="s">
        <v>82</v>
      </c>
      <c r="H816" s="19" t="s">
        <v>363</v>
      </c>
      <c r="I816" s="19" t="s">
        <v>404</v>
      </c>
      <c r="N816" s="19" t="s">
        <v>185</v>
      </c>
      <c r="O816" s="19" t="s">
        <v>117</v>
      </c>
      <c r="P816" s="19" t="s">
        <v>3790</v>
      </c>
      <c r="R816" s="19" t="s">
        <v>106</v>
      </c>
      <c r="S816" s="19" t="s">
        <v>311</v>
      </c>
      <c r="T816" s="19" t="s">
        <v>617</v>
      </c>
      <c r="U816" s="19" t="s">
        <v>149</v>
      </c>
      <c r="V816" s="19" t="s">
        <v>311</v>
      </c>
      <c r="W816" s="19" t="s">
        <v>617</v>
      </c>
      <c r="X816" s="19" t="s">
        <v>3791</v>
      </c>
      <c r="Y816" s="19" t="s">
        <v>168</v>
      </c>
    </row>
    <row r="817" spans="1:25" x14ac:dyDescent="0.15">
      <c r="A817" s="19" t="s">
        <v>50</v>
      </c>
      <c r="B817" s="19" t="s">
        <v>3745</v>
      </c>
      <c r="C817" s="19" t="s">
        <v>3792</v>
      </c>
      <c r="D817" s="19" t="s">
        <v>3793</v>
      </c>
      <c r="E817" s="19" t="s">
        <v>483</v>
      </c>
      <c r="F817" s="19" t="s">
        <v>82</v>
      </c>
      <c r="H817" s="19" t="s">
        <v>363</v>
      </c>
      <c r="I817" s="19" t="s">
        <v>404</v>
      </c>
      <c r="P817" s="19" t="s">
        <v>1601</v>
      </c>
      <c r="R817" s="19" t="s">
        <v>85</v>
      </c>
      <c r="S817" s="19" t="s">
        <v>164</v>
      </c>
      <c r="T817" s="19" t="s">
        <v>301</v>
      </c>
      <c r="U817" s="19" t="s">
        <v>88</v>
      </c>
      <c r="V817" s="19" t="s">
        <v>164</v>
      </c>
      <c r="W817" s="19" t="s">
        <v>301</v>
      </c>
      <c r="X817" s="19" t="s">
        <v>3794</v>
      </c>
    </row>
    <row r="818" spans="1:25" x14ac:dyDescent="0.15">
      <c r="A818" s="19" t="s">
        <v>51</v>
      </c>
      <c r="B818" s="19" t="s">
        <v>3795</v>
      </c>
      <c r="C818" s="19" t="s">
        <v>3796</v>
      </c>
      <c r="D818" s="19" t="s">
        <v>3797</v>
      </c>
      <c r="E818" s="19" t="s">
        <v>81</v>
      </c>
      <c r="F818" s="19" t="s">
        <v>82</v>
      </c>
      <c r="H818" s="19" t="s">
        <v>363</v>
      </c>
      <c r="I818" s="19" t="s">
        <v>404</v>
      </c>
      <c r="P818" s="19" t="s">
        <v>1540</v>
      </c>
      <c r="R818" s="19" t="s">
        <v>85</v>
      </c>
      <c r="S818" s="19" t="s">
        <v>537</v>
      </c>
      <c r="T818" s="19" t="s">
        <v>2876</v>
      </c>
      <c r="U818" s="19" t="s">
        <v>88</v>
      </c>
      <c r="V818" s="19" t="s">
        <v>537</v>
      </c>
      <c r="W818" s="19" t="s">
        <v>2876</v>
      </c>
      <c r="X818" s="19" t="s">
        <v>3798</v>
      </c>
    </row>
    <row r="819" spans="1:25" x14ac:dyDescent="0.15">
      <c r="A819" s="19" t="s">
        <v>51</v>
      </c>
      <c r="B819" s="19" t="s">
        <v>3795</v>
      </c>
      <c r="C819" s="19" t="s">
        <v>3799</v>
      </c>
      <c r="D819" s="19" t="s">
        <v>3800</v>
      </c>
      <c r="E819" s="19" t="s">
        <v>81</v>
      </c>
      <c r="F819" s="19" t="s">
        <v>82</v>
      </c>
      <c r="H819" s="19" t="s">
        <v>363</v>
      </c>
      <c r="I819" s="19" t="s">
        <v>404</v>
      </c>
      <c r="N819" s="19" t="s">
        <v>193</v>
      </c>
      <c r="O819" s="19" t="s">
        <v>95</v>
      </c>
      <c r="P819" s="19" t="s">
        <v>1018</v>
      </c>
      <c r="R819" s="19" t="s">
        <v>85</v>
      </c>
      <c r="S819" s="19" t="s">
        <v>164</v>
      </c>
      <c r="T819" s="19" t="s">
        <v>3801</v>
      </c>
      <c r="U819" s="19" t="s">
        <v>88</v>
      </c>
      <c r="V819" s="19" t="s">
        <v>164</v>
      </c>
      <c r="W819" s="19" t="s">
        <v>3801</v>
      </c>
      <c r="X819" s="19" t="s">
        <v>3802</v>
      </c>
      <c r="Y819" s="19" t="s">
        <v>168</v>
      </c>
    </row>
    <row r="820" spans="1:25" x14ac:dyDescent="0.15">
      <c r="A820" s="19" t="s">
        <v>51</v>
      </c>
      <c r="B820" s="19" t="s">
        <v>3795</v>
      </c>
      <c r="C820" s="19" t="s">
        <v>3803</v>
      </c>
      <c r="D820" s="19" t="s">
        <v>3804</v>
      </c>
      <c r="E820" s="19" t="s">
        <v>81</v>
      </c>
      <c r="F820" s="19" t="s">
        <v>82</v>
      </c>
      <c r="H820" s="19" t="s">
        <v>363</v>
      </c>
      <c r="I820" s="19" t="s">
        <v>404</v>
      </c>
      <c r="P820" s="19" t="s">
        <v>1177</v>
      </c>
      <c r="R820" s="19" t="s">
        <v>85</v>
      </c>
      <c r="S820" s="19" t="s">
        <v>107</v>
      </c>
      <c r="T820" s="19" t="s">
        <v>121</v>
      </c>
      <c r="U820" s="19" t="s">
        <v>88</v>
      </c>
      <c r="V820" s="19" t="s">
        <v>107</v>
      </c>
      <c r="W820" s="19" t="s">
        <v>121</v>
      </c>
      <c r="X820" s="19" t="s">
        <v>3805</v>
      </c>
    </row>
    <row r="821" spans="1:25" x14ac:dyDescent="0.15">
      <c r="A821" s="19" t="s">
        <v>51</v>
      </c>
      <c r="B821" s="19" t="s">
        <v>3795</v>
      </c>
      <c r="C821" s="19" t="s">
        <v>3806</v>
      </c>
      <c r="D821" s="19" t="s">
        <v>3807</v>
      </c>
      <c r="E821" s="19" t="s">
        <v>81</v>
      </c>
      <c r="F821" s="19" t="s">
        <v>82</v>
      </c>
      <c r="H821" s="19" t="s">
        <v>363</v>
      </c>
      <c r="I821" s="19" t="s">
        <v>404</v>
      </c>
      <c r="P821" s="19" t="s">
        <v>1103</v>
      </c>
      <c r="R821" s="19" t="s">
        <v>85</v>
      </c>
      <c r="S821" s="19" t="s">
        <v>207</v>
      </c>
      <c r="T821" s="19" t="s">
        <v>385</v>
      </c>
      <c r="U821" s="19" t="s">
        <v>88</v>
      </c>
      <c r="V821" s="19" t="s">
        <v>207</v>
      </c>
      <c r="W821" s="19" t="s">
        <v>385</v>
      </c>
      <c r="X821" s="19" t="s">
        <v>3808</v>
      </c>
    </row>
    <row r="822" spans="1:25" x14ac:dyDescent="0.15">
      <c r="A822" s="19" t="s">
        <v>51</v>
      </c>
      <c r="B822" s="19" t="s">
        <v>3795</v>
      </c>
      <c r="C822" s="19" t="s">
        <v>3809</v>
      </c>
      <c r="D822" s="19" t="s">
        <v>3810</v>
      </c>
      <c r="E822" s="19" t="s">
        <v>81</v>
      </c>
      <c r="F822" s="19" t="s">
        <v>82</v>
      </c>
      <c r="H822" s="19" t="s">
        <v>363</v>
      </c>
      <c r="I822" s="19" t="s">
        <v>404</v>
      </c>
      <c r="N822" s="19" t="s">
        <v>193</v>
      </c>
      <c r="O822" s="19" t="s">
        <v>95</v>
      </c>
      <c r="P822" s="19" t="s">
        <v>703</v>
      </c>
      <c r="R822" s="19" t="s">
        <v>85</v>
      </c>
      <c r="S822" s="19" t="s">
        <v>107</v>
      </c>
      <c r="T822" s="19" t="s">
        <v>3811</v>
      </c>
      <c r="U822" s="19" t="s">
        <v>88</v>
      </c>
      <c r="V822" s="19" t="s">
        <v>107</v>
      </c>
      <c r="W822" s="19" t="s">
        <v>3811</v>
      </c>
      <c r="X822" s="19" t="s">
        <v>3812</v>
      </c>
      <c r="Y822" s="19" t="s">
        <v>168</v>
      </c>
    </row>
    <row r="823" spans="1:25" x14ac:dyDescent="0.15">
      <c r="A823" s="19" t="s">
        <v>51</v>
      </c>
      <c r="B823" s="19" t="s">
        <v>3795</v>
      </c>
      <c r="C823" s="19" t="s">
        <v>3813</v>
      </c>
      <c r="D823" s="19" t="s">
        <v>3814</v>
      </c>
      <c r="E823" s="19" t="s">
        <v>81</v>
      </c>
      <c r="F823" s="19" t="s">
        <v>82</v>
      </c>
      <c r="H823" s="19" t="s">
        <v>363</v>
      </c>
      <c r="I823" s="19" t="s">
        <v>404</v>
      </c>
      <c r="P823" s="19" t="s">
        <v>1596</v>
      </c>
      <c r="R823" s="19" t="s">
        <v>85</v>
      </c>
      <c r="S823" s="19" t="s">
        <v>207</v>
      </c>
      <c r="T823" s="19" t="s">
        <v>617</v>
      </c>
      <c r="U823" s="19" t="s">
        <v>88</v>
      </c>
      <c r="V823" s="19" t="s">
        <v>207</v>
      </c>
      <c r="W823" s="19" t="s">
        <v>617</v>
      </c>
      <c r="X823" s="19" t="s">
        <v>3815</v>
      </c>
      <c r="Y823" s="19" t="s">
        <v>168</v>
      </c>
    </row>
    <row r="824" spans="1:25" x14ac:dyDescent="0.15">
      <c r="A824" s="19" t="s">
        <v>51</v>
      </c>
      <c r="B824" s="19" t="s">
        <v>3816</v>
      </c>
      <c r="C824" s="19" t="s">
        <v>3817</v>
      </c>
      <c r="D824" s="19" t="s">
        <v>3818</v>
      </c>
      <c r="E824" s="19" t="s">
        <v>132</v>
      </c>
      <c r="F824" s="19" t="s">
        <v>82</v>
      </c>
      <c r="H824" s="19" t="s">
        <v>363</v>
      </c>
      <c r="I824" s="19" t="s">
        <v>364</v>
      </c>
      <c r="P824" s="19" t="s">
        <v>3819</v>
      </c>
      <c r="R824" s="19" t="s">
        <v>85</v>
      </c>
      <c r="S824" s="19" t="s">
        <v>468</v>
      </c>
      <c r="T824" s="19" t="s">
        <v>2321</v>
      </c>
      <c r="U824" s="19" t="s">
        <v>88</v>
      </c>
      <c r="V824" s="19" t="s">
        <v>468</v>
      </c>
      <c r="W824" s="19" t="s">
        <v>2321</v>
      </c>
      <c r="X824" s="19" t="s">
        <v>3820</v>
      </c>
    </row>
    <row r="825" spans="1:25" x14ac:dyDescent="0.15">
      <c r="A825" s="19" t="s">
        <v>51</v>
      </c>
      <c r="B825" s="19" t="s">
        <v>3816</v>
      </c>
      <c r="C825" s="19" t="s">
        <v>3821</v>
      </c>
      <c r="D825" s="19" t="s">
        <v>3822</v>
      </c>
      <c r="E825" s="19" t="s">
        <v>132</v>
      </c>
      <c r="F825" s="19" t="s">
        <v>82</v>
      </c>
      <c r="H825" s="19" t="s">
        <v>363</v>
      </c>
      <c r="I825" s="19" t="s">
        <v>364</v>
      </c>
      <c r="P825" s="19" t="s">
        <v>1557</v>
      </c>
      <c r="R825" s="19" t="s">
        <v>85</v>
      </c>
      <c r="S825" s="19" t="s">
        <v>3823</v>
      </c>
      <c r="T825" s="19" t="s">
        <v>2321</v>
      </c>
      <c r="U825" s="19" t="s">
        <v>88</v>
      </c>
      <c r="V825" s="19" t="s">
        <v>3823</v>
      </c>
      <c r="W825" s="19" t="s">
        <v>2321</v>
      </c>
      <c r="X825" s="19" t="s">
        <v>3824</v>
      </c>
    </row>
    <row r="826" spans="1:25" x14ac:dyDescent="0.15">
      <c r="A826" s="19" t="s">
        <v>51</v>
      </c>
      <c r="B826" s="19" t="s">
        <v>3816</v>
      </c>
      <c r="C826" s="19" t="s">
        <v>3825</v>
      </c>
      <c r="D826" s="19" t="s">
        <v>3826</v>
      </c>
      <c r="E826" s="19" t="s">
        <v>132</v>
      </c>
      <c r="F826" s="19" t="s">
        <v>82</v>
      </c>
      <c r="H826" s="19" t="s">
        <v>363</v>
      </c>
      <c r="I826" s="19" t="s">
        <v>364</v>
      </c>
      <c r="P826" s="19" t="s">
        <v>1188</v>
      </c>
      <c r="R826" s="19" t="s">
        <v>85</v>
      </c>
      <c r="S826" s="19" t="s">
        <v>1763</v>
      </c>
      <c r="T826" s="19" t="s">
        <v>2383</v>
      </c>
      <c r="U826" s="19" t="s">
        <v>88</v>
      </c>
      <c r="V826" s="19" t="s">
        <v>1763</v>
      </c>
      <c r="W826" s="19" t="s">
        <v>1763</v>
      </c>
      <c r="X826" s="19" t="s">
        <v>3827</v>
      </c>
    </row>
    <row r="827" spans="1:25" x14ac:dyDescent="0.15">
      <c r="A827" s="19" t="s">
        <v>51</v>
      </c>
      <c r="B827" s="19" t="s">
        <v>3816</v>
      </c>
      <c r="C827" s="19" t="s">
        <v>3828</v>
      </c>
      <c r="D827" s="19" t="s">
        <v>3829</v>
      </c>
      <c r="E827" s="19" t="s">
        <v>93</v>
      </c>
      <c r="F827" s="19" t="s">
        <v>82</v>
      </c>
      <c r="H827" s="19" t="s">
        <v>363</v>
      </c>
      <c r="I827" s="19" t="s">
        <v>364</v>
      </c>
      <c r="N827" s="19" t="s">
        <v>94</v>
      </c>
      <c r="O827" s="19" t="s">
        <v>95</v>
      </c>
      <c r="P827" s="19" t="s">
        <v>3830</v>
      </c>
      <c r="R827" s="19" t="s">
        <v>85</v>
      </c>
      <c r="S827" s="19" t="s">
        <v>1636</v>
      </c>
      <c r="T827" s="19" t="s">
        <v>2306</v>
      </c>
      <c r="U827" s="19" t="s">
        <v>88</v>
      </c>
      <c r="V827" s="19" t="s">
        <v>1636</v>
      </c>
      <c r="W827" s="19" t="s">
        <v>2306</v>
      </c>
      <c r="X827" s="19" t="s">
        <v>3831</v>
      </c>
    </row>
    <row r="828" spans="1:25" x14ac:dyDescent="0.15">
      <c r="A828" s="19" t="s">
        <v>51</v>
      </c>
      <c r="B828" s="19" t="s">
        <v>3816</v>
      </c>
      <c r="C828" s="19" t="s">
        <v>3832</v>
      </c>
      <c r="D828" s="19" t="s">
        <v>3833</v>
      </c>
      <c r="E828" s="19" t="s">
        <v>81</v>
      </c>
      <c r="F828" s="19" t="s">
        <v>82</v>
      </c>
      <c r="H828" s="19" t="s">
        <v>363</v>
      </c>
      <c r="I828" s="19" t="s">
        <v>364</v>
      </c>
      <c r="N828" s="19" t="s">
        <v>914</v>
      </c>
      <c r="O828" s="19" t="s">
        <v>117</v>
      </c>
      <c r="P828" s="19" t="s">
        <v>405</v>
      </c>
      <c r="R828" s="19" t="s">
        <v>85</v>
      </c>
      <c r="S828" s="19" t="s">
        <v>2827</v>
      </c>
      <c r="T828" s="19" t="s">
        <v>3834</v>
      </c>
      <c r="U828" s="19" t="s">
        <v>88</v>
      </c>
      <c r="V828" s="19" t="s">
        <v>2827</v>
      </c>
      <c r="W828" s="19" t="s">
        <v>3834</v>
      </c>
      <c r="X828" s="19" t="s">
        <v>3835</v>
      </c>
    </row>
    <row r="829" spans="1:25" x14ac:dyDescent="0.15">
      <c r="A829" s="19" t="s">
        <v>51</v>
      </c>
      <c r="B829" s="19" t="s">
        <v>3816</v>
      </c>
      <c r="C829" s="19" t="s">
        <v>3836</v>
      </c>
      <c r="D829" s="19" t="s">
        <v>3837</v>
      </c>
      <c r="E829" s="19" t="s">
        <v>81</v>
      </c>
      <c r="F829" s="19" t="s">
        <v>82</v>
      </c>
      <c r="H829" s="19" t="s">
        <v>363</v>
      </c>
      <c r="I829" s="19" t="s">
        <v>364</v>
      </c>
      <c r="P829" s="19" t="s">
        <v>2934</v>
      </c>
      <c r="R829" s="19" t="s">
        <v>85</v>
      </c>
      <c r="S829" s="19" t="s">
        <v>252</v>
      </c>
      <c r="T829" s="19" t="s">
        <v>2245</v>
      </c>
      <c r="U829" s="19" t="s">
        <v>88</v>
      </c>
      <c r="V829" s="19" t="s">
        <v>252</v>
      </c>
      <c r="W829" s="19" t="s">
        <v>2245</v>
      </c>
      <c r="X829" s="19" t="s">
        <v>3838</v>
      </c>
    </row>
    <row r="830" spans="1:25" x14ac:dyDescent="0.15">
      <c r="A830" s="19" t="s">
        <v>51</v>
      </c>
      <c r="B830" s="19" t="s">
        <v>3816</v>
      </c>
      <c r="C830" s="19" t="s">
        <v>3839</v>
      </c>
      <c r="D830" s="19" t="s">
        <v>3840</v>
      </c>
      <c r="E830" s="19" t="s">
        <v>132</v>
      </c>
      <c r="F830" s="19" t="s">
        <v>82</v>
      </c>
      <c r="H830" s="19" t="s">
        <v>363</v>
      </c>
      <c r="I830" s="19" t="s">
        <v>364</v>
      </c>
      <c r="P830" s="19" t="s">
        <v>3841</v>
      </c>
      <c r="R830" s="19" t="s">
        <v>85</v>
      </c>
      <c r="S830" s="19" t="s">
        <v>86</v>
      </c>
      <c r="T830" s="19" t="s">
        <v>3842</v>
      </c>
      <c r="U830" s="19" t="s">
        <v>88</v>
      </c>
      <c r="V830" s="19" t="s">
        <v>86</v>
      </c>
      <c r="W830" s="19" t="s">
        <v>3842</v>
      </c>
      <c r="X830" s="19" t="s">
        <v>3843</v>
      </c>
    </row>
    <row r="831" spans="1:25" x14ac:dyDescent="0.15">
      <c r="A831" s="19" t="s">
        <v>51</v>
      </c>
      <c r="B831" s="19" t="s">
        <v>3816</v>
      </c>
      <c r="C831" s="19" t="s">
        <v>3844</v>
      </c>
      <c r="D831" s="19" t="s">
        <v>3845</v>
      </c>
      <c r="E831" s="19" t="s">
        <v>93</v>
      </c>
      <c r="F831" s="19" t="s">
        <v>82</v>
      </c>
      <c r="H831" s="19" t="s">
        <v>363</v>
      </c>
      <c r="I831" s="19" t="s">
        <v>364</v>
      </c>
      <c r="P831" s="19" t="s">
        <v>3846</v>
      </c>
      <c r="R831" s="19" t="s">
        <v>85</v>
      </c>
      <c r="S831" s="19" t="s">
        <v>207</v>
      </c>
      <c r="T831" s="19" t="s">
        <v>2321</v>
      </c>
      <c r="U831" s="19" t="s">
        <v>88</v>
      </c>
      <c r="V831" s="19" t="s">
        <v>207</v>
      </c>
      <c r="W831" s="19" t="s">
        <v>2321</v>
      </c>
      <c r="X831" s="19" t="s">
        <v>3847</v>
      </c>
    </row>
    <row r="832" spans="1:25" x14ac:dyDescent="0.15">
      <c r="A832" s="19" t="s">
        <v>51</v>
      </c>
      <c r="B832" s="19" t="s">
        <v>3816</v>
      </c>
      <c r="C832" s="19" t="s">
        <v>3848</v>
      </c>
      <c r="D832" s="19" t="s">
        <v>3849</v>
      </c>
      <c r="E832" s="19" t="s">
        <v>81</v>
      </c>
      <c r="F832" s="19" t="s">
        <v>82</v>
      </c>
      <c r="H832" s="19" t="s">
        <v>363</v>
      </c>
      <c r="I832" s="19" t="s">
        <v>364</v>
      </c>
      <c r="P832" s="19" t="s">
        <v>3841</v>
      </c>
      <c r="R832" s="19" t="s">
        <v>85</v>
      </c>
      <c r="S832" s="19" t="s">
        <v>468</v>
      </c>
      <c r="T832" s="19" t="s">
        <v>2321</v>
      </c>
      <c r="U832" s="19" t="s">
        <v>88</v>
      </c>
      <c r="V832" s="19" t="s">
        <v>468</v>
      </c>
      <c r="W832" s="19" t="s">
        <v>2321</v>
      </c>
      <c r="X832" s="19" t="s">
        <v>3850</v>
      </c>
    </row>
    <row r="833" spans="1:25" x14ac:dyDescent="0.15">
      <c r="A833" s="19" t="s">
        <v>51</v>
      </c>
      <c r="B833" s="19" t="s">
        <v>3816</v>
      </c>
      <c r="C833" s="19" t="s">
        <v>3851</v>
      </c>
      <c r="D833" s="19" t="s">
        <v>3852</v>
      </c>
      <c r="E833" s="19" t="s">
        <v>93</v>
      </c>
      <c r="F833" s="19" t="s">
        <v>82</v>
      </c>
      <c r="H833" s="19" t="s">
        <v>363</v>
      </c>
      <c r="I833" s="19" t="s">
        <v>364</v>
      </c>
      <c r="N833" s="19" t="s">
        <v>94</v>
      </c>
      <c r="O833" s="19" t="s">
        <v>95</v>
      </c>
      <c r="P833" s="19" t="s">
        <v>1177</v>
      </c>
      <c r="R833" s="19" t="s">
        <v>85</v>
      </c>
      <c r="S833" s="19" t="s">
        <v>3853</v>
      </c>
      <c r="T833" s="19" t="s">
        <v>2321</v>
      </c>
      <c r="U833" s="19" t="s">
        <v>88</v>
      </c>
      <c r="V833" s="19" t="s">
        <v>3853</v>
      </c>
      <c r="W833" s="19" t="s">
        <v>2321</v>
      </c>
      <c r="X833" s="19" t="s">
        <v>3854</v>
      </c>
    </row>
    <row r="834" spans="1:25" x14ac:dyDescent="0.15">
      <c r="A834" s="19" t="s">
        <v>51</v>
      </c>
      <c r="B834" s="19" t="s">
        <v>3816</v>
      </c>
      <c r="C834" s="19" t="s">
        <v>3855</v>
      </c>
      <c r="D834" s="19" t="s">
        <v>3856</v>
      </c>
      <c r="E834" s="19" t="s">
        <v>132</v>
      </c>
      <c r="F834" s="19" t="s">
        <v>82</v>
      </c>
      <c r="H834" s="19" t="s">
        <v>363</v>
      </c>
      <c r="I834" s="19" t="s">
        <v>364</v>
      </c>
      <c r="P834" s="19" t="s">
        <v>3857</v>
      </c>
      <c r="R834" s="19" t="s">
        <v>85</v>
      </c>
      <c r="S834" s="19" t="s">
        <v>3858</v>
      </c>
      <c r="T834" s="19" t="s">
        <v>3859</v>
      </c>
      <c r="U834" s="19" t="s">
        <v>88</v>
      </c>
      <c r="V834" s="19" t="s">
        <v>3858</v>
      </c>
      <c r="W834" s="19" t="s">
        <v>3859</v>
      </c>
      <c r="X834" s="19" t="s">
        <v>3860</v>
      </c>
    </row>
    <row r="835" spans="1:25" x14ac:dyDescent="0.15">
      <c r="A835" s="19" t="s">
        <v>51</v>
      </c>
      <c r="B835" s="19" t="s">
        <v>3816</v>
      </c>
      <c r="C835" s="19" t="s">
        <v>3861</v>
      </c>
      <c r="D835" s="19" t="s">
        <v>3862</v>
      </c>
      <c r="E835" s="19" t="s">
        <v>93</v>
      </c>
      <c r="F835" s="19" t="s">
        <v>82</v>
      </c>
      <c r="H835" s="19" t="s">
        <v>363</v>
      </c>
      <c r="I835" s="19" t="s">
        <v>364</v>
      </c>
      <c r="P835" s="19" t="s">
        <v>3863</v>
      </c>
      <c r="R835" s="19" t="s">
        <v>85</v>
      </c>
      <c r="S835" s="19" t="s">
        <v>109</v>
      </c>
      <c r="T835" s="19" t="s">
        <v>3864</v>
      </c>
      <c r="U835" s="19" t="s">
        <v>88</v>
      </c>
      <c r="V835" s="19" t="s">
        <v>109</v>
      </c>
      <c r="W835" s="19" t="s">
        <v>3864</v>
      </c>
      <c r="X835" s="19" t="s">
        <v>3865</v>
      </c>
    </row>
    <row r="836" spans="1:25" x14ac:dyDescent="0.15">
      <c r="A836" s="19" t="s">
        <v>51</v>
      </c>
      <c r="B836" s="19" t="s">
        <v>3816</v>
      </c>
      <c r="C836" s="19" t="s">
        <v>3866</v>
      </c>
      <c r="D836" s="19" t="s">
        <v>3600</v>
      </c>
      <c r="E836" s="19" t="s">
        <v>132</v>
      </c>
      <c r="F836" s="19" t="s">
        <v>82</v>
      </c>
      <c r="H836" s="19" t="s">
        <v>363</v>
      </c>
      <c r="I836" s="19" t="s">
        <v>364</v>
      </c>
      <c r="P836" s="19" t="s">
        <v>3841</v>
      </c>
      <c r="R836" s="19" t="s">
        <v>85</v>
      </c>
      <c r="S836" s="19" t="s">
        <v>252</v>
      </c>
      <c r="T836" s="19" t="s">
        <v>272</v>
      </c>
      <c r="U836" s="19" t="s">
        <v>88</v>
      </c>
      <c r="V836" s="19" t="s">
        <v>252</v>
      </c>
      <c r="W836" s="19" t="s">
        <v>272</v>
      </c>
      <c r="X836" s="19" t="s">
        <v>3867</v>
      </c>
    </row>
    <row r="837" spans="1:25" x14ac:dyDescent="0.15">
      <c r="A837" s="19" t="s">
        <v>51</v>
      </c>
      <c r="B837" s="19" t="s">
        <v>3816</v>
      </c>
      <c r="C837" s="19" t="s">
        <v>3868</v>
      </c>
      <c r="D837" s="19" t="s">
        <v>3869</v>
      </c>
      <c r="E837" s="19" t="s">
        <v>132</v>
      </c>
      <c r="F837" s="19" t="s">
        <v>82</v>
      </c>
      <c r="H837" s="19" t="s">
        <v>363</v>
      </c>
      <c r="I837" s="19" t="s">
        <v>364</v>
      </c>
      <c r="P837" s="19" t="s">
        <v>3863</v>
      </c>
      <c r="R837" s="19" t="s">
        <v>85</v>
      </c>
      <c r="S837" s="19" t="s">
        <v>155</v>
      </c>
      <c r="T837" s="19" t="s">
        <v>2209</v>
      </c>
      <c r="U837" s="19" t="s">
        <v>88</v>
      </c>
      <c r="V837" s="19" t="s">
        <v>155</v>
      </c>
      <c r="W837" s="19" t="s">
        <v>2209</v>
      </c>
      <c r="X837" s="19" t="s">
        <v>3870</v>
      </c>
    </row>
    <row r="838" spans="1:25" x14ac:dyDescent="0.15">
      <c r="A838" s="19" t="s">
        <v>51</v>
      </c>
      <c r="B838" s="19" t="s">
        <v>3816</v>
      </c>
      <c r="C838" s="19" t="s">
        <v>3871</v>
      </c>
      <c r="D838" s="19" t="s">
        <v>3872</v>
      </c>
      <c r="E838" s="19" t="s">
        <v>81</v>
      </c>
      <c r="F838" s="19" t="s">
        <v>82</v>
      </c>
      <c r="H838" s="19" t="s">
        <v>363</v>
      </c>
      <c r="I838" s="19" t="s">
        <v>364</v>
      </c>
      <c r="P838" s="19" t="s">
        <v>1434</v>
      </c>
      <c r="R838" s="19" t="s">
        <v>85</v>
      </c>
      <c r="S838" s="19" t="s">
        <v>3873</v>
      </c>
      <c r="T838" s="19" t="s">
        <v>2321</v>
      </c>
      <c r="U838" s="19" t="s">
        <v>88</v>
      </c>
      <c r="V838" s="19" t="s">
        <v>3873</v>
      </c>
      <c r="W838" s="19" t="s">
        <v>2321</v>
      </c>
      <c r="X838" s="19" t="s">
        <v>3874</v>
      </c>
    </row>
    <row r="839" spans="1:25" x14ac:dyDescent="0.15">
      <c r="A839" s="19" t="s">
        <v>51</v>
      </c>
      <c r="B839" s="19" t="s">
        <v>3816</v>
      </c>
      <c r="C839" s="19" t="s">
        <v>3875</v>
      </c>
      <c r="D839" s="19" t="s">
        <v>3876</v>
      </c>
      <c r="E839" s="19" t="s">
        <v>93</v>
      </c>
      <c r="F839" s="19" t="s">
        <v>82</v>
      </c>
      <c r="H839" s="19" t="s">
        <v>363</v>
      </c>
      <c r="I839" s="19" t="s">
        <v>364</v>
      </c>
      <c r="P839" s="19" t="s">
        <v>3877</v>
      </c>
      <c r="R839" s="19" t="s">
        <v>85</v>
      </c>
      <c r="S839" s="19" t="s">
        <v>3878</v>
      </c>
      <c r="T839" s="19" t="s">
        <v>3879</v>
      </c>
      <c r="U839" s="19" t="s">
        <v>88</v>
      </c>
      <c r="V839" s="19" t="s">
        <v>3878</v>
      </c>
      <c r="W839" s="19" t="s">
        <v>3879</v>
      </c>
      <c r="X839" s="19" t="s">
        <v>3880</v>
      </c>
    </row>
    <row r="840" spans="1:25" x14ac:dyDescent="0.15">
      <c r="A840" s="19" t="s">
        <v>51</v>
      </c>
      <c r="B840" s="19" t="s">
        <v>3816</v>
      </c>
      <c r="C840" s="19" t="s">
        <v>3881</v>
      </c>
      <c r="D840" s="19" t="s">
        <v>3882</v>
      </c>
      <c r="E840" s="19" t="s">
        <v>132</v>
      </c>
      <c r="F840" s="19" t="s">
        <v>82</v>
      </c>
      <c r="H840" s="19" t="s">
        <v>363</v>
      </c>
      <c r="I840" s="19" t="s">
        <v>364</v>
      </c>
      <c r="N840" s="19" t="s">
        <v>185</v>
      </c>
      <c r="O840" s="19" t="s">
        <v>117</v>
      </c>
      <c r="P840" s="19" t="s">
        <v>3883</v>
      </c>
      <c r="R840" s="19" t="s">
        <v>85</v>
      </c>
      <c r="S840" s="19" t="s">
        <v>252</v>
      </c>
      <c r="T840" s="19" t="s">
        <v>253</v>
      </c>
      <c r="U840" s="19" t="s">
        <v>88</v>
      </c>
      <c r="V840" s="19" t="s">
        <v>252</v>
      </c>
      <c r="W840" s="19" t="s">
        <v>253</v>
      </c>
      <c r="X840" s="19" t="s">
        <v>3884</v>
      </c>
      <c r="Y840" s="19" t="s">
        <v>168</v>
      </c>
    </row>
    <row r="841" spans="1:25" x14ac:dyDescent="0.15">
      <c r="A841" s="19" t="s">
        <v>51</v>
      </c>
      <c r="B841" s="19" t="s">
        <v>3816</v>
      </c>
      <c r="C841" s="19" t="s">
        <v>3885</v>
      </c>
      <c r="D841" s="19" t="s">
        <v>3886</v>
      </c>
      <c r="E841" s="19" t="s">
        <v>483</v>
      </c>
      <c r="F841" s="19" t="s">
        <v>82</v>
      </c>
      <c r="H841" s="19" t="s">
        <v>363</v>
      </c>
      <c r="I841" s="19" t="s">
        <v>364</v>
      </c>
      <c r="N841" s="19" t="s">
        <v>185</v>
      </c>
      <c r="O841" s="19" t="s">
        <v>117</v>
      </c>
      <c r="P841" s="19" t="s">
        <v>3887</v>
      </c>
      <c r="R841" s="19" t="s">
        <v>85</v>
      </c>
      <c r="S841" s="19" t="s">
        <v>107</v>
      </c>
      <c r="T841" s="19" t="s">
        <v>272</v>
      </c>
      <c r="U841" s="19" t="s">
        <v>88</v>
      </c>
      <c r="V841" s="19" t="s">
        <v>107</v>
      </c>
      <c r="W841" s="19" t="s">
        <v>272</v>
      </c>
      <c r="X841" s="19" t="s">
        <v>3888</v>
      </c>
      <c r="Y841" s="19" t="s">
        <v>168</v>
      </c>
    </row>
    <row r="842" spans="1:25" x14ac:dyDescent="0.15">
      <c r="A842" s="19" t="s">
        <v>51</v>
      </c>
      <c r="B842" s="19" t="s">
        <v>3816</v>
      </c>
      <c r="C842" s="19" t="s">
        <v>3889</v>
      </c>
      <c r="D842" s="19" t="s">
        <v>3890</v>
      </c>
      <c r="E842" s="19" t="s">
        <v>81</v>
      </c>
      <c r="F842" s="19" t="s">
        <v>82</v>
      </c>
      <c r="H842" s="19" t="s">
        <v>363</v>
      </c>
      <c r="I842" s="19" t="s">
        <v>364</v>
      </c>
      <c r="P842" s="19" t="s">
        <v>510</v>
      </c>
      <c r="R842" s="19" t="s">
        <v>85</v>
      </c>
      <c r="S842" s="19" t="s">
        <v>164</v>
      </c>
      <c r="T842" s="19" t="s">
        <v>2321</v>
      </c>
      <c r="U842" s="19" t="s">
        <v>88</v>
      </c>
      <c r="V842" s="19" t="s">
        <v>164</v>
      </c>
      <c r="W842" s="19" t="s">
        <v>2321</v>
      </c>
      <c r="X842" s="19" t="s">
        <v>3891</v>
      </c>
      <c r="Y842" s="19" t="s">
        <v>168</v>
      </c>
    </row>
    <row r="843" spans="1:25" x14ac:dyDescent="0.15">
      <c r="A843" s="19" t="s">
        <v>51</v>
      </c>
      <c r="B843" s="19" t="s">
        <v>3816</v>
      </c>
      <c r="C843" s="19" t="s">
        <v>3892</v>
      </c>
      <c r="D843" s="19" t="s">
        <v>3893</v>
      </c>
      <c r="E843" s="19" t="s">
        <v>93</v>
      </c>
      <c r="F843" s="19" t="s">
        <v>82</v>
      </c>
      <c r="H843" s="19" t="s">
        <v>363</v>
      </c>
      <c r="I843" s="19" t="s">
        <v>364</v>
      </c>
      <c r="N843" s="19" t="s">
        <v>94</v>
      </c>
      <c r="O843" s="19" t="s">
        <v>95</v>
      </c>
      <c r="P843" s="19" t="s">
        <v>3894</v>
      </c>
      <c r="R843" s="19" t="s">
        <v>85</v>
      </c>
      <c r="S843" s="19" t="s">
        <v>3895</v>
      </c>
      <c r="T843" s="19" t="s">
        <v>2209</v>
      </c>
      <c r="U843" s="19" t="s">
        <v>88</v>
      </c>
      <c r="V843" s="19" t="s">
        <v>3895</v>
      </c>
      <c r="W843" s="19" t="s">
        <v>2209</v>
      </c>
      <c r="X843" s="19" t="s">
        <v>3896</v>
      </c>
    </row>
    <row r="844" spans="1:25" x14ac:dyDescent="0.15">
      <c r="A844" s="19" t="s">
        <v>51</v>
      </c>
      <c r="B844" s="19" t="s">
        <v>3816</v>
      </c>
      <c r="C844" s="19" t="s">
        <v>3897</v>
      </c>
      <c r="D844" s="19" t="s">
        <v>3898</v>
      </c>
      <c r="E844" s="19" t="s">
        <v>93</v>
      </c>
      <c r="F844" s="19" t="s">
        <v>82</v>
      </c>
      <c r="H844" s="19" t="s">
        <v>363</v>
      </c>
      <c r="I844" s="19" t="s">
        <v>364</v>
      </c>
      <c r="N844" s="19" t="s">
        <v>94</v>
      </c>
      <c r="O844" s="19" t="s">
        <v>95</v>
      </c>
      <c r="P844" s="19" t="s">
        <v>3899</v>
      </c>
      <c r="R844" s="19" t="s">
        <v>85</v>
      </c>
      <c r="S844" s="19" t="s">
        <v>109</v>
      </c>
      <c r="T844" s="19" t="s">
        <v>3900</v>
      </c>
      <c r="U844" s="19" t="s">
        <v>88</v>
      </c>
      <c r="V844" s="19" t="s">
        <v>109</v>
      </c>
      <c r="W844" s="19" t="s">
        <v>3900</v>
      </c>
      <c r="X844" s="19" t="s">
        <v>3901</v>
      </c>
      <c r="Y844" s="19" t="s">
        <v>168</v>
      </c>
    </row>
    <row r="845" spans="1:25" x14ac:dyDescent="0.15">
      <c r="A845" s="19" t="s">
        <v>51</v>
      </c>
      <c r="B845" s="19" t="s">
        <v>3816</v>
      </c>
      <c r="C845" s="19" t="s">
        <v>3902</v>
      </c>
      <c r="D845" s="19" t="s">
        <v>3903</v>
      </c>
      <c r="E845" s="19" t="s">
        <v>81</v>
      </c>
      <c r="F845" s="19" t="s">
        <v>82</v>
      </c>
      <c r="H845" s="19" t="s">
        <v>363</v>
      </c>
      <c r="I845" s="19" t="s">
        <v>364</v>
      </c>
      <c r="P845" s="19" t="s">
        <v>2305</v>
      </c>
      <c r="R845" s="19" t="s">
        <v>85</v>
      </c>
      <c r="S845" s="19" t="s">
        <v>215</v>
      </c>
      <c r="T845" s="19" t="s">
        <v>2306</v>
      </c>
      <c r="U845" s="19" t="s">
        <v>88</v>
      </c>
      <c r="V845" s="19" t="s">
        <v>215</v>
      </c>
      <c r="W845" s="19" t="s">
        <v>2306</v>
      </c>
      <c r="X845" s="19" t="s">
        <v>3904</v>
      </c>
      <c r="Y845" s="19" t="s">
        <v>168</v>
      </c>
    </row>
    <row r="846" spans="1:25" x14ac:dyDescent="0.15">
      <c r="A846" s="19" t="s">
        <v>51</v>
      </c>
      <c r="B846" s="19" t="s">
        <v>3816</v>
      </c>
      <c r="C846" s="19" t="s">
        <v>3905</v>
      </c>
      <c r="D846" s="19" t="s">
        <v>3906</v>
      </c>
      <c r="F846" s="19" t="s">
        <v>82</v>
      </c>
      <c r="G846" s="19" t="s">
        <v>2347</v>
      </c>
      <c r="H846" s="19" t="s">
        <v>83</v>
      </c>
      <c r="P846" s="19" t="s">
        <v>3907</v>
      </c>
      <c r="R846" s="19" t="s">
        <v>106</v>
      </c>
      <c r="S846" s="19" t="s">
        <v>3908</v>
      </c>
      <c r="T846" s="19" t="s">
        <v>272</v>
      </c>
      <c r="U846" s="19" t="s">
        <v>149</v>
      </c>
      <c r="V846" s="19" t="s">
        <v>3908</v>
      </c>
      <c r="W846" s="19" t="s">
        <v>272</v>
      </c>
      <c r="X846" s="19" t="s">
        <v>3909</v>
      </c>
    </row>
    <row r="847" spans="1:25" x14ac:dyDescent="0.15">
      <c r="A847" s="19" t="s">
        <v>51</v>
      </c>
      <c r="B847" s="19" t="s">
        <v>3816</v>
      </c>
      <c r="C847" s="19" t="s">
        <v>3910</v>
      </c>
      <c r="D847" s="19" t="s">
        <v>3911</v>
      </c>
      <c r="E847" s="19" t="s">
        <v>81</v>
      </c>
      <c r="F847" s="19" t="s">
        <v>82</v>
      </c>
      <c r="H847" s="19" t="s">
        <v>363</v>
      </c>
      <c r="I847" s="19" t="s">
        <v>364</v>
      </c>
      <c r="P847" s="19" t="s">
        <v>510</v>
      </c>
      <c r="R847" s="19" t="s">
        <v>85</v>
      </c>
      <c r="S847" s="19" t="s">
        <v>164</v>
      </c>
      <c r="T847" s="19" t="s">
        <v>272</v>
      </c>
      <c r="U847" s="19" t="s">
        <v>88</v>
      </c>
      <c r="V847" s="19" t="s">
        <v>164</v>
      </c>
      <c r="W847" s="19" t="s">
        <v>272</v>
      </c>
      <c r="X847" s="19" t="s">
        <v>3912</v>
      </c>
    </row>
    <row r="848" spans="1:25" x14ac:dyDescent="0.15">
      <c r="A848" s="19" t="s">
        <v>51</v>
      </c>
      <c r="B848" s="19" t="s">
        <v>3816</v>
      </c>
      <c r="C848" s="19" t="s">
        <v>3913</v>
      </c>
      <c r="D848" s="19" t="s">
        <v>3914</v>
      </c>
      <c r="E848" s="19" t="s">
        <v>81</v>
      </c>
      <c r="F848" s="19" t="s">
        <v>82</v>
      </c>
      <c r="H848" s="19" t="s">
        <v>363</v>
      </c>
      <c r="I848" s="19" t="s">
        <v>364</v>
      </c>
      <c r="N848" s="19" t="s">
        <v>94</v>
      </c>
      <c r="O848" s="19" t="s">
        <v>95</v>
      </c>
      <c r="P848" s="19" t="s">
        <v>688</v>
      </c>
      <c r="R848" s="19" t="s">
        <v>85</v>
      </c>
      <c r="S848" s="19" t="s">
        <v>215</v>
      </c>
      <c r="T848" s="19" t="s">
        <v>2200</v>
      </c>
      <c r="U848" s="19" t="s">
        <v>88</v>
      </c>
      <c r="V848" s="19" t="s">
        <v>215</v>
      </c>
      <c r="W848" s="19" t="s">
        <v>2200</v>
      </c>
      <c r="X848" s="19" t="s">
        <v>3915</v>
      </c>
    </row>
    <row r="849" spans="1:25" x14ac:dyDescent="0.15">
      <c r="A849" s="19" t="s">
        <v>51</v>
      </c>
      <c r="B849" s="19" t="s">
        <v>3816</v>
      </c>
      <c r="C849" s="19" t="s">
        <v>3916</v>
      </c>
      <c r="D849" s="19" t="s">
        <v>3917</v>
      </c>
      <c r="E849" s="19" t="s">
        <v>81</v>
      </c>
      <c r="F849" s="19" t="s">
        <v>82</v>
      </c>
      <c r="H849" s="19" t="s">
        <v>363</v>
      </c>
      <c r="I849" s="19" t="s">
        <v>364</v>
      </c>
      <c r="K849" s="19" t="s">
        <v>1118</v>
      </c>
      <c r="L849" s="19" t="s">
        <v>1119</v>
      </c>
      <c r="N849" s="19" t="s">
        <v>193</v>
      </c>
      <c r="O849" s="19" t="s">
        <v>95</v>
      </c>
      <c r="P849" s="19" t="s">
        <v>616</v>
      </c>
      <c r="R849" s="19" t="s">
        <v>85</v>
      </c>
      <c r="S849" s="19" t="s">
        <v>3721</v>
      </c>
      <c r="T849" s="19" t="s">
        <v>2216</v>
      </c>
      <c r="U849" s="19" t="s">
        <v>88</v>
      </c>
      <c r="V849" s="19" t="s">
        <v>3721</v>
      </c>
      <c r="W849" s="19" t="s">
        <v>2216</v>
      </c>
      <c r="X849" s="19" t="s">
        <v>3918</v>
      </c>
      <c r="Y849" s="19" t="s">
        <v>168</v>
      </c>
    </row>
    <row r="850" spans="1:25" x14ac:dyDescent="0.15">
      <c r="A850" s="19" t="s">
        <v>51</v>
      </c>
      <c r="B850" s="19" t="s">
        <v>3816</v>
      </c>
      <c r="C850" s="19" t="s">
        <v>3919</v>
      </c>
      <c r="D850" s="19" t="s">
        <v>3920</v>
      </c>
      <c r="E850" s="19" t="s">
        <v>93</v>
      </c>
      <c r="F850" s="19" t="s">
        <v>82</v>
      </c>
      <c r="H850" s="19" t="s">
        <v>363</v>
      </c>
      <c r="I850" s="19" t="s">
        <v>364</v>
      </c>
      <c r="P850" s="19" t="s">
        <v>3921</v>
      </c>
      <c r="R850" s="19" t="s">
        <v>85</v>
      </c>
      <c r="S850" s="19" t="s">
        <v>1708</v>
      </c>
      <c r="T850" s="19" t="s">
        <v>272</v>
      </c>
      <c r="U850" s="19" t="s">
        <v>88</v>
      </c>
      <c r="V850" s="19" t="s">
        <v>1708</v>
      </c>
      <c r="W850" s="19" t="s">
        <v>272</v>
      </c>
      <c r="X850" s="19" t="s">
        <v>3922</v>
      </c>
    </row>
    <row r="851" spans="1:25" x14ac:dyDescent="0.15">
      <c r="A851" s="19" t="s">
        <v>51</v>
      </c>
      <c r="B851" s="19" t="s">
        <v>3816</v>
      </c>
      <c r="C851" s="19" t="s">
        <v>3923</v>
      </c>
      <c r="D851" s="19" t="s">
        <v>3924</v>
      </c>
      <c r="E851" s="19" t="s">
        <v>81</v>
      </c>
      <c r="F851" s="19" t="s">
        <v>82</v>
      </c>
      <c r="H851" s="19" t="s">
        <v>363</v>
      </c>
      <c r="I851" s="19" t="s">
        <v>364</v>
      </c>
      <c r="P851" s="19" t="s">
        <v>3049</v>
      </c>
      <c r="R851" s="19" t="s">
        <v>85</v>
      </c>
      <c r="S851" s="19" t="s">
        <v>1417</v>
      </c>
      <c r="T851" s="19" t="s">
        <v>3925</v>
      </c>
      <c r="U851" s="19" t="s">
        <v>88</v>
      </c>
      <c r="V851" s="19" t="s">
        <v>1417</v>
      </c>
      <c r="W851" s="19" t="s">
        <v>3925</v>
      </c>
      <c r="X851" s="19" t="s">
        <v>3926</v>
      </c>
    </row>
    <row r="852" spans="1:25" x14ac:dyDescent="0.15">
      <c r="A852" s="19" t="s">
        <v>51</v>
      </c>
      <c r="B852" s="19" t="s">
        <v>3927</v>
      </c>
      <c r="C852" s="19" t="s">
        <v>3928</v>
      </c>
      <c r="D852" s="19" t="s">
        <v>3929</v>
      </c>
      <c r="E852" s="19" t="s">
        <v>81</v>
      </c>
      <c r="F852" s="19" t="s">
        <v>82</v>
      </c>
      <c r="H852" s="19" t="s">
        <v>363</v>
      </c>
      <c r="I852" s="19" t="s">
        <v>364</v>
      </c>
      <c r="P852" s="19" t="s">
        <v>2643</v>
      </c>
      <c r="R852" s="19" t="s">
        <v>85</v>
      </c>
      <c r="S852" s="19" t="s">
        <v>1636</v>
      </c>
      <c r="T852" s="19" t="s">
        <v>3930</v>
      </c>
      <c r="U852" s="19" t="s">
        <v>88</v>
      </c>
      <c r="V852" s="19" t="s">
        <v>1636</v>
      </c>
      <c r="W852" s="19" t="s">
        <v>3930</v>
      </c>
      <c r="X852" s="19" t="s">
        <v>3931</v>
      </c>
    </row>
    <row r="853" spans="1:25" x14ac:dyDescent="0.15">
      <c r="A853" s="19" t="s">
        <v>51</v>
      </c>
      <c r="B853" s="19" t="s">
        <v>3927</v>
      </c>
      <c r="C853" s="19" t="s">
        <v>3932</v>
      </c>
      <c r="D853" s="19" t="s">
        <v>3933</v>
      </c>
      <c r="E853" s="19" t="s">
        <v>132</v>
      </c>
      <c r="F853" s="19" t="s">
        <v>82</v>
      </c>
      <c r="H853" s="19" t="s">
        <v>363</v>
      </c>
      <c r="I853" s="19" t="s">
        <v>364</v>
      </c>
      <c r="P853" s="19" t="s">
        <v>3819</v>
      </c>
      <c r="R853" s="19" t="s">
        <v>85</v>
      </c>
      <c r="S853" s="19" t="s">
        <v>3934</v>
      </c>
      <c r="T853" s="19" t="s">
        <v>2296</v>
      </c>
      <c r="U853" s="19" t="s">
        <v>88</v>
      </c>
      <c r="V853" s="19" t="s">
        <v>3934</v>
      </c>
      <c r="W853" s="19" t="s">
        <v>2296</v>
      </c>
      <c r="X853" s="19" t="s">
        <v>3935</v>
      </c>
    </row>
    <row r="854" spans="1:25" x14ac:dyDescent="0.15">
      <c r="A854" s="19" t="s">
        <v>51</v>
      </c>
      <c r="B854" s="19" t="s">
        <v>3927</v>
      </c>
      <c r="C854" s="19" t="s">
        <v>3936</v>
      </c>
      <c r="D854" s="19" t="s">
        <v>3937</v>
      </c>
      <c r="E854" s="19" t="s">
        <v>132</v>
      </c>
      <c r="F854" s="19" t="s">
        <v>82</v>
      </c>
      <c r="H854" s="19" t="s">
        <v>363</v>
      </c>
      <c r="I854" s="19" t="s">
        <v>364</v>
      </c>
      <c r="P854" s="19" t="s">
        <v>1434</v>
      </c>
      <c r="R854" s="19" t="s">
        <v>85</v>
      </c>
      <c r="S854" s="19" t="s">
        <v>3938</v>
      </c>
      <c r="T854" s="19" t="s">
        <v>3842</v>
      </c>
      <c r="U854" s="19" t="s">
        <v>88</v>
      </c>
      <c r="V854" s="19" t="s">
        <v>3938</v>
      </c>
      <c r="W854" s="19" t="s">
        <v>3842</v>
      </c>
      <c r="X854" s="19" t="s">
        <v>3939</v>
      </c>
    </row>
    <row r="855" spans="1:25" x14ac:dyDescent="0.15">
      <c r="A855" s="19" t="s">
        <v>51</v>
      </c>
      <c r="B855" s="19" t="s">
        <v>3927</v>
      </c>
      <c r="C855" s="19" t="s">
        <v>3940</v>
      </c>
      <c r="D855" s="19" t="s">
        <v>3941</v>
      </c>
      <c r="E855" s="19" t="s">
        <v>132</v>
      </c>
      <c r="F855" s="19" t="s">
        <v>82</v>
      </c>
      <c r="H855" s="19" t="s">
        <v>363</v>
      </c>
      <c r="I855" s="19" t="s">
        <v>364</v>
      </c>
      <c r="P855" s="19" t="s">
        <v>3942</v>
      </c>
      <c r="R855" s="19" t="s">
        <v>85</v>
      </c>
      <c r="S855" s="19" t="s">
        <v>742</v>
      </c>
      <c r="T855" s="19" t="s">
        <v>2321</v>
      </c>
      <c r="U855" s="19" t="s">
        <v>88</v>
      </c>
      <c r="V855" s="19" t="s">
        <v>742</v>
      </c>
      <c r="W855" s="19" t="s">
        <v>2321</v>
      </c>
      <c r="X855" s="19" t="s">
        <v>3943</v>
      </c>
    </row>
    <row r="856" spans="1:25" x14ac:dyDescent="0.15">
      <c r="A856" s="19" t="s">
        <v>51</v>
      </c>
      <c r="B856" s="19" t="s">
        <v>3927</v>
      </c>
      <c r="C856" s="19" t="s">
        <v>3944</v>
      </c>
      <c r="D856" s="19" t="s">
        <v>3945</v>
      </c>
      <c r="E856" s="19" t="s">
        <v>81</v>
      </c>
      <c r="F856" s="19" t="s">
        <v>82</v>
      </c>
      <c r="H856" s="19" t="s">
        <v>363</v>
      </c>
      <c r="I856" s="19" t="s">
        <v>364</v>
      </c>
      <c r="P856" s="19" t="s">
        <v>1596</v>
      </c>
      <c r="R856" s="19" t="s">
        <v>85</v>
      </c>
      <c r="S856" s="19" t="s">
        <v>322</v>
      </c>
      <c r="T856" s="19" t="s">
        <v>3834</v>
      </c>
      <c r="U856" s="19" t="s">
        <v>88</v>
      </c>
      <c r="V856" s="19" t="s">
        <v>322</v>
      </c>
      <c r="W856" s="19" t="s">
        <v>3834</v>
      </c>
      <c r="X856" s="19" t="s">
        <v>3946</v>
      </c>
    </row>
    <row r="857" spans="1:25" x14ac:dyDescent="0.15">
      <c r="A857" s="19" t="s">
        <v>51</v>
      </c>
      <c r="B857" s="19" t="s">
        <v>3927</v>
      </c>
      <c r="C857" s="19" t="s">
        <v>3947</v>
      </c>
      <c r="D857" s="19" t="s">
        <v>3948</v>
      </c>
      <c r="E857" s="19" t="s">
        <v>132</v>
      </c>
      <c r="F857" s="19" t="s">
        <v>82</v>
      </c>
      <c r="H857" s="19" t="s">
        <v>363</v>
      </c>
      <c r="I857" s="19" t="s">
        <v>364</v>
      </c>
      <c r="P857" s="19" t="s">
        <v>3877</v>
      </c>
      <c r="R857" s="19" t="s">
        <v>85</v>
      </c>
      <c r="S857" s="19" t="s">
        <v>207</v>
      </c>
      <c r="T857" s="19" t="s">
        <v>2209</v>
      </c>
      <c r="U857" s="19" t="s">
        <v>88</v>
      </c>
      <c r="V857" s="19" t="s">
        <v>207</v>
      </c>
      <c r="W857" s="19" t="s">
        <v>2209</v>
      </c>
      <c r="X857" s="19" t="s">
        <v>3949</v>
      </c>
    </row>
    <row r="858" spans="1:25" x14ac:dyDescent="0.15">
      <c r="A858" s="19" t="s">
        <v>51</v>
      </c>
      <c r="B858" s="19" t="s">
        <v>3927</v>
      </c>
      <c r="C858" s="19" t="s">
        <v>3950</v>
      </c>
      <c r="D858" s="19" t="s">
        <v>3951</v>
      </c>
      <c r="E858" s="19" t="s">
        <v>93</v>
      </c>
      <c r="F858" s="19" t="s">
        <v>82</v>
      </c>
      <c r="H858" s="19" t="s">
        <v>363</v>
      </c>
      <c r="I858" s="19" t="s">
        <v>364</v>
      </c>
      <c r="P858" s="19" t="s">
        <v>1434</v>
      </c>
      <c r="R858" s="19" t="s">
        <v>85</v>
      </c>
      <c r="S858" s="19" t="s">
        <v>164</v>
      </c>
      <c r="T858" s="19" t="s">
        <v>3952</v>
      </c>
      <c r="U858" s="19" t="s">
        <v>88</v>
      </c>
      <c r="V858" s="19" t="s">
        <v>164</v>
      </c>
      <c r="W858" s="19" t="s">
        <v>3952</v>
      </c>
      <c r="X858" s="19" t="s">
        <v>3953</v>
      </c>
    </row>
    <row r="859" spans="1:25" x14ac:dyDescent="0.15">
      <c r="A859" s="19" t="s">
        <v>51</v>
      </c>
      <c r="B859" s="19" t="s">
        <v>3927</v>
      </c>
      <c r="C859" s="19" t="s">
        <v>3954</v>
      </c>
      <c r="D859" s="19" t="s">
        <v>3955</v>
      </c>
      <c r="E859" s="19" t="s">
        <v>483</v>
      </c>
      <c r="F859" s="19" t="s">
        <v>82</v>
      </c>
      <c r="H859" s="19" t="s">
        <v>363</v>
      </c>
      <c r="I859" s="19" t="s">
        <v>364</v>
      </c>
      <c r="P859" s="19" t="s">
        <v>3921</v>
      </c>
      <c r="R859" s="19" t="s">
        <v>85</v>
      </c>
      <c r="S859" s="19" t="s">
        <v>3956</v>
      </c>
      <c r="T859" s="19" t="s">
        <v>1709</v>
      </c>
      <c r="U859" s="19" t="s">
        <v>88</v>
      </c>
      <c r="V859" s="19" t="s">
        <v>3956</v>
      </c>
      <c r="W859" s="19" t="s">
        <v>1709</v>
      </c>
      <c r="X859" s="19" t="s">
        <v>3957</v>
      </c>
    </row>
    <row r="860" spans="1:25" x14ac:dyDescent="0.15">
      <c r="A860" s="19" t="s">
        <v>51</v>
      </c>
      <c r="B860" s="19" t="s">
        <v>3927</v>
      </c>
      <c r="C860" s="19" t="s">
        <v>3958</v>
      </c>
      <c r="D860" s="19" t="s">
        <v>3959</v>
      </c>
      <c r="E860" s="19" t="s">
        <v>93</v>
      </c>
      <c r="F860" s="19" t="s">
        <v>82</v>
      </c>
      <c r="H860" s="19" t="s">
        <v>363</v>
      </c>
      <c r="I860" s="19" t="s">
        <v>364</v>
      </c>
      <c r="P860" s="19" t="s">
        <v>3960</v>
      </c>
      <c r="R860" s="19" t="s">
        <v>85</v>
      </c>
      <c r="S860" s="19" t="s">
        <v>3961</v>
      </c>
      <c r="T860" s="19" t="s">
        <v>2245</v>
      </c>
      <c r="U860" s="19" t="s">
        <v>88</v>
      </c>
      <c r="V860" s="19" t="s">
        <v>3961</v>
      </c>
      <c r="W860" s="19" t="s">
        <v>2245</v>
      </c>
      <c r="X860" s="19" t="s">
        <v>3962</v>
      </c>
    </row>
    <row r="861" spans="1:25" x14ac:dyDescent="0.15">
      <c r="A861" s="19" t="s">
        <v>51</v>
      </c>
      <c r="B861" s="19" t="s">
        <v>3927</v>
      </c>
      <c r="C861" s="19" t="s">
        <v>3963</v>
      </c>
      <c r="D861" s="19" t="s">
        <v>3964</v>
      </c>
      <c r="E861" s="19" t="s">
        <v>93</v>
      </c>
      <c r="F861" s="19" t="s">
        <v>82</v>
      </c>
      <c r="H861" s="19" t="s">
        <v>363</v>
      </c>
      <c r="I861" s="19" t="s">
        <v>364</v>
      </c>
      <c r="P861" s="19" t="s">
        <v>3965</v>
      </c>
      <c r="R861" s="19" t="s">
        <v>85</v>
      </c>
      <c r="S861" s="19" t="s">
        <v>215</v>
      </c>
      <c r="T861" s="19" t="s">
        <v>2296</v>
      </c>
      <c r="U861" s="19" t="s">
        <v>88</v>
      </c>
      <c r="V861" s="19" t="s">
        <v>215</v>
      </c>
      <c r="W861" s="19" t="s">
        <v>2296</v>
      </c>
      <c r="X861" s="19" t="s">
        <v>3966</v>
      </c>
    </row>
    <row r="862" spans="1:25" x14ac:dyDescent="0.15">
      <c r="A862" s="19" t="s">
        <v>51</v>
      </c>
      <c r="B862" s="19" t="s">
        <v>3927</v>
      </c>
      <c r="C862" s="19" t="s">
        <v>3967</v>
      </c>
      <c r="D862" s="19" t="s">
        <v>3968</v>
      </c>
      <c r="E862" s="19" t="s">
        <v>93</v>
      </c>
      <c r="F862" s="19" t="s">
        <v>82</v>
      </c>
      <c r="H862" s="19" t="s">
        <v>363</v>
      </c>
      <c r="I862" s="19" t="s">
        <v>364</v>
      </c>
      <c r="N862" s="19" t="s">
        <v>94</v>
      </c>
      <c r="O862" s="19" t="s">
        <v>95</v>
      </c>
      <c r="P862" s="19" t="s">
        <v>2263</v>
      </c>
      <c r="R862" s="19" t="s">
        <v>85</v>
      </c>
      <c r="S862" s="19" t="s">
        <v>3585</v>
      </c>
      <c r="T862" s="19" t="s">
        <v>3834</v>
      </c>
      <c r="U862" s="19" t="s">
        <v>88</v>
      </c>
      <c r="V862" s="19" t="s">
        <v>3585</v>
      </c>
      <c r="W862" s="19" t="s">
        <v>3834</v>
      </c>
      <c r="X862" s="19" t="s">
        <v>3969</v>
      </c>
    </row>
    <row r="863" spans="1:25" x14ac:dyDescent="0.15">
      <c r="A863" s="19" t="s">
        <v>51</v>
      </c>
      <c r="B863" s="19" t="s">
        <v>3927</v>
      </c>
      <c r="C863" s="19" t="s">
        <v>3970</v>
      </c>
      <c r="D863" s="19" t="s">
        <v>3971</v>
      </c>
      <c r="E863" s="19" t="s">
        <v>132</v>
      </c>
      <c r="F863" s="19" t="s">
        <v>82</v>
      </c>
      <c r="H863" s="19" t="s">
        <v>363</v>
      </c>
      <c r="I863" s="19" t="s">
        <v>364</v>
      </c>
      <c r="P863" s="19" t="s">
        <v>3819</v>
      </c>
      <c r="R863" s="19" t="s">
        <v>85</v>
      </c>
      <c r="S863" s="19" t="s">
        <v>322</v>
      </c>
      <c r="T863" s="19" t="s">
        <v>1709</v>
      </c>
      <c r="U863" s="19" t="s">
        <v>88</v>
      </c>
      <c r="V863" s="19" t="s">
        <v>322</v>
      </c>
      <c r="W863" s="19" t="s">
        <v>1709</v>
      </c>
      <c r="X863" s="19" t="s">
        <v>3972</v>
      </c>
    </row>
    <row r="864" spans="1:25" x14ac:dyDescent="0.15">
      <c r="A864" s="19" t="s">
        <v>51</v>
      </c>
      <c r="B864" s="19" t="s">
        <v>3973</v>
      </c>
      <c r="C864" s="19" t="s">
        <v>3974</v>
      </c>
      <c r="D864" s="19" t="s">
        <v>3975</v>
      </c>
      <c r="E864" s="19" t="s">
        <v>3976</v>
      </c>
      <c r="F864" s="19" t="s">
        <v>82</v>
      </c>
      <c r="H864" s="19" t="s">
        <v>83</v>
      </c>
      <c r="K864" s="19" t="s">
        <v>213</v>
      </c>
      <c r="L864" s="19" t="s">
        <v>115</v>
      </c>
      <c r="P864" s="19" t="s">
        <v>3977</v>
      </c>
      <c r="R864" s="19" t="s">
        <v>85</v>
      </c>
      <c r="S864" s="19" t="s">
        <v>3978</v>
      </c>
      <c r="T864" s="19" t="s">
        <v>3979</v>
      </c>
      <c r="U864" s="19" t="s">
        <v>88</v>
      </c>
      <c r="V864" s="19" t="s">
        <v>3978</v>
      </c>
      <c r="X864" s="19" t="s">
        <v>3980</v>
      </c>
      <c r="Y864" s="19" t="s">
        <v>168</v>
      </c>
    </row>
    <row r="865" spans="1:25" x14ac:dyDescent="0.15">
      <c r="A865" s="19" t="s">
        <v>51</v>
      </c>
      <c r="B865" s="19" t="s">
        <v>3973</v>
      </c>
      <c r="C865" s="19" t="s">
        <v>3981</v>
      </c>
      <c r="D865" s="19" t="s">
        <v>3982</v>
      </c>
      <c r="E865" s="19" t="s">
        <v>81</v>
      </c>
      <c r="F865" s="19" t="s">
        <v>82</v>
      </c>
      <c r="H865" s="19" t="s">
        <v>83</v>
      </c>
      <c r="K865" s="19" t="s">
        <v>1398</v>
      </c>
      <c r="L865" s="19" t="s">
        <v>104</v>
      </c>
      <c r="N865" s="19" t="s">
        <v>193</v>
      </c>
      <c r="O865" s="19" t="s">
        <v>95</v>
      </c>
      <c r="P865" s="19" t="s">
        <v>343</v>
      </c>
      <c r="R865" s="19" t="s">
        <v>106</v>
      </c>
      <c r="S865" s="19" t="s">
        <v>252</v>
      </c>
      <c r="T865" s="19" t="s">
        <v>201</v>
      </c>
      <c r="U865" s="19" t="s">
        <v>149</v>
      </c>
      <c r="V865" s="19" t="s">
        <v>252</v>
      </c>
      <c r="W865" s="19" t="s">
        <v>201</v>
      </c>
      <c r="X865" s="19" t="s">
        <v>3983</v>
      </c>
      <c r="Y865" s="19" t="s">
        <v>168</v>
      </c>
    </row>
    <row r="866" spans="1:25" x14ac:dyDescent="0.15">
      <c r="A866" s="19" t="s">
        <v>51</v>
      </c>
      <c r="B866" s="19" t="s">
        <v>3973</v>
      </c>
      <c r="C866" s="19" t="s">
        <v>3984</v>
      </c>
      <c r="D866" s="19" t="s">
        <v>3985</v>
      </c>
      <c r="E866" s="19" t="s">
        <v>81</v>
      </c>
      <c r="F866" s="19" t="s">
        <v>82</v>
      </c>
      <c r="H866" s="19" t="s">
        <v>363</v>
      </c>
      <c r="I866" s="19" t="s">
        <v>364</v>
      </c>
      <c r="K866" s="19" t="s">
        <v>1748</v>
      </c>
      <c r="L866" s="19" t="s">
        <v>104</v>
      </c>
      <c r="N866" s="19" t="s">
        <v>489</v>
      </c>
      <c r="O866" s="19" t="s">
        <v>490</v>
      </c>
      <c r="P866" s="19" t="s">
        <v>1304</v>
      </c>
      <c r="R866" s="19" t="s">
        <v>106</v>
      </c>
      <c r="S866" s="19" t="s">
        <v>792</v>
      </c>
      <c r="T866" s="19" t="s">
        <v>272</v>
      </c>
      <c r="U866" s="19" t="s">
        <v>88</v>
      </c>
      <c r="V866" s="19" t="s">
        <v>109</v>
      </c>
      <c r="W866" s="19" t="s">
        <v>253</v>
      </c>
      <c r="X866" s="19" t="s">
        <v>3986</v>
      </c>
      <c r="Y866" s="19" t="s">
        <v>168</v>
      </c>
    </row>
    <row r="867" spans="1:25" x14ac:dyDescent="0.15">
      <c r="A867" s="19" t="s">
        <v>51</v>
      </c>
      <c r="B867" s="19" t="s">
        <v>3973</v>
      </c>
      <c r="C867" s="19" t="s">
        <v>3987</v>
      </c>
      <c r="D867" s="19" t="s">
        <v>3988</v>
      </c>
      <c r="E867" s="19" t="s">
        <v>81</v>
      </c>
      <c r="F867" s="19" t="s">
        <v>82</v>
      </c>
      <c r="H867" s="19" t="s">
        <v>83</v>
      </c>
      <c r="K867" s="19" t="s">
        <v>213</v>
      </c>
      <c r="L867" s="19" t="s">
        <v>115</v>
      </c>
      <c r="M867" s="19" t="s">
        <v>3989</v>
      </c>
      <c r="N867" s="19" t="s">
        <v>146</v>
      </c>
      <c r="O867" s="19" t="s">
        <v>95</v>
      </c>
      <c r="P867" s="19" t="s">
        <v>3990</v>
      </c>
      <c r="R867" s="19" t="s">
        <v>106</v>
      </c>
      <c r="S867" s="19" t="s">
        <v>698</v>
      </c>
      <c r="T867" s="19" t="s">
        <v>2131</v>
      </c>
      <c r="U867" s="19" t="s">
        <v>149</v>
      </c>
      <c r="V867" s="19" t="s">
        <v>698</v>
      </c>
      <c r="W867" s="19" t="s">
        <v>2131</v>
      </c>
      <c r="X867" s="19" t="s">
        <v>3991</v>
      </c>
      <c r="Y867" s="19" t="s">
        <v>168</v>
      </c>
    </row>
    <row r="868" spans="1:25" x14ac:dyDescent="0.15">
      <c r="A868" s="19" t="s">
        <v>51</v>
      </c>
      <c r="B868" s="19" t="s">
        <v>3992</v>
      </c>
      <c r="C868" s="19" t="s">
        <v>3993</v>
      </c>
      <c r="D868" s="19" t="s">
        <v>3994</v>
      </c>
      <c r="E868" s="19" t="s">
        <v>93</v>
      </c>
      <c r="F868" s="19" t="s">
        <v>82</v>
      </c>
      <c r="H868" s="19" t="s">
        <v>363</v>
      </c>
      <c r="I868" s="19" t="s">
        <v>364</v>
      </c>
      <c r="P868" s="19" t="s">
        <v>1557</v>
      </c>
      <c r="R868" s="19" t="s">
        <v>85</v>
      </c>
      <c r="S868" s="19" t="s">
        <v>3823</v>
      </c>
      <c r="T868" s="19" t="s">
        <v>3834</v>
      </c>
      <c r="U868" s="19" t="s">
        <v>88</v>
      </c>
      <c r="V868" s="19" t="s">
        <v>3823</v>
      </c>
      <c r="W868" s="19" t="s">
        <v>3834</v>
      </c>
      <c r="X868" s="19" t="s">
        <v>3995</v>
      </c>
    </row>
    <row r="869" spans="1:25" x14ac:dyDescent="0.15">
      <c r="A869" s="19" t="s">
        <v>51</v>
      </c>
      <c r="B869" s="19" t="s">
        <v>3992</v>
      </c>
      <c r="C869" s="19" t="s">
        <v>3996</v>
      </c>
      <c r="D869" s="19" t="s">
        <v>3997</v>
      </c>
      <c r="E869" s="19" t="s">
        <v>132</v>
      </c>
      <c r="F869" s="19" t="s">
        <v>82</v>
      </c>
      <c r="H869" s="19" t="s">
        <v>363</v>
      </c>
      <c r="I869" s="19" t="s">
        <v>364</v>
      </c>
      <c r="P869" s="19" t="s">
        <v>405</v>
      </c>
      <c r="R869" s="19" t="s">
        <v>85</v>
      </c>
      <c r="S869" s="19" t="s">
        <v>3998</v>
      </c>
      <c r="T869" s="19" t="s">
        <v>3842</v>
      </c>
      <c r="U869" s="19" t="s">
        <v>88</v>
      </c>
      <c r="V869" s="19" t="s">
        <v>3998</v>
      </c>
      <c r="W869" s="19" t="s">
        <v>3998</v>
      </c>
      <c r="X869" s="19" t="s">
        <v>3999</v>
      </c>
    </row>
    <row r="870" spans="1:25" x14ac:dyDescent="0.15">
      <c r="A870" s="19" t="s">
        <v>51</v>
      </c>
      <c r="B870" s="19" t="s">
        <v>3992</v>
      </c>
      <c r="C870" s="19" t="s">
        <v>4000</v>
      </c>
      <c r="D870" s="19" t="s">
        <v>4001</v>
      </c>
      <c r="E870" s="19" t="s">
        <v>81</v>
      </c>
      <c r="F870" s="19" t="s">
        <v>82</v>
      </c>
      <c r="H870" s="19" t="s">
        <v>363</v>
      </c>
      <c r="I870" s="19" t="s">
        <v>364</v>
      </c>
      <c r="P870" s="19" t="s">
        <v>3049</v>
      </c>
      <c r="R870" s="19" t="s">
        <v>85</v>
      </c>
      <c r="S870" s="19" t="s">
        <v>4002</v>
      </c>
      <c r="T870" s="19" t="s">
        <v>3842</v>
      </c>
      <c r="U870" s="19" t="s">
        <v>88</v>
      </c>
      <c r="V870" s="19" t="s">
        <v>4002</v>
      </c>
      <c r="W870" s="19" t="s">
        <v>3842</v>
      </c>
      <c r="X870" s="19" t="s">
        <v>4003</v>
      </c>
    </row>
    <row r="871" spans="1:25" x14ac:dyDescent="0.15">
      <c r="A871" s="19" t="s">
        <v>51</v>
      </c>
      <c r="B871" s="19" t="s">
        <v>3992</v>
      </c>
      <c r="C871" s="19" t="s">
        <v>4004</v>
      </c>
      <c r="D871" s="19" t="s">
        <v>4005</v>
      </c>
      <c r="E871" s="19" t="s">
        <v>93</v>
      </c>
      <c r="F871" s="19" t="s">
        <v>82</v>
      </c>
      <c r="H871" s="19" t="s">
        <v>363</v>
      </c>
      <c r="I871" s="19" t="s">
        <v>364</v>
      </c>
      <c r="P871" s="19" t="s">
        <v>3921</v>
      </c>
      <c r="R871" s="19" t="s">
        <v>85</v>
      </c>
      <c r="S871" s="19" t="s">
        <v>4006</v>
      </c>
      <c r="T871" s="19" t="s">
        <v>3834</v>
      </c>
      <c r="U871" s="19" t="s">
        <v>88</v>
      </c>
      <c r="V871" s="19" t="s">
        <v>4006</v>
      </c>
      <c r="W871" s="19" t="s">
        <v>3834</v>
      </c>
      <c r="X871" s="19" t="s">
        <v>4007</v>
      </c>
    </row>
    <row r="872" spans="1:25" x14ac:dyDescent="0.15">
      <c r="A872" s="19" t="s">
        <v>51</v>
      </c>
      <c r="B872" s="19" t="s">
        <v>3992</v>
      </c>
      <c r="C872" s="19" t="s">
        <v>4008</v>
      </c>
      <c r="D872" s="19" t="s">
        <v>4009</v>
      </c>
      <c r="E872" s="19" t="s">
        <v>81</v>
      </c>
      <c r="F872" s="19" t="s">
        <v>82</v>
      </c>
      <c r="H872" s="19" t="s">
        <v>363</v>
      </c>
      <c r="I872" s="19" t="s">
        <v>364</v>
      </c>
      <c r="P872" s="19" t="s">
        <v>4010</v>
      </c>
      <c r="R872" s="19" t="s">
        <v>85</v>
      </c>
      <c r="S872" s="19" t="s">
        <v>215</v>
      </c>
      <c r="T872" s="19" t="s">
        <v>3834</v>
      </c>
      <c r="U872" s="19" t="s">
        <v>88</v>
      </c>
      <c r="V872" s="19" t="s">
        <v>215</v>
      </c>
      <c r="W872" s="19" t="s">
        <v>3834</v>
      </c>
      <c r="X872" s="19" t="s">
        <v>4011</v>
      </c>
    </row>
    <row r="873" spans="1:25" x14ac:dyDescent="0.15">
      <c r="A873" s="19" t="s">
        <v>51</v>
      </c>
      <c r="B873" s="19" t="s">
        <v>3992</v>
      </c>
      <c r="C873" s="19" t="s">
        <v>4012</v>
      </c>
      <c r="D873" s="19" t="s">
        <v>4013</v>
      </c>
      <c r="E873" s="19" t="s">
        <v>81</v>
      </c>
      <c r="F873" s="19" t="s">
        <v>82</v>
      </c>
      <c r="H873" s="19" t="s">
        <v>363</v>
      </c>
      <c r="I873" s="19" t="s">
        <v>364</v>
      </c>
      <c r="J873" s="19" t="s">
        <v>236</v>
      </c>
      <c r="P873" s="19" t="s">
        <v>3545</v>
      </c>
      <c r="R873" s="19" t="s">
        <v>85</v>
      </c>
      <c r="S873" s="19" t="s">
        <v>215</v>
      </c>
      <c r="T873" s="19" t="s">
        <v>4014</v>
      </c>
      <c r="U873" s="19" t="s">
        <v>88</v>
      </c>
      <c r="V873" s="19" t="s">
        <v>215</v>
      </c>
      <c r="W873" s="19" t="s">
        <v>4014</v>
      </c>
      <c r="X873" s="19" t="s">
        <v>4015</v>
      </c>
      <c r="Y873" s="19" t="s">
        <v>168</v>
      </c>
    </row>
    <row r="874" spans="1:25" x14ac:dyDescent="0.15">
      <c r="A874" s="19" t="s">
        <v>51</v>
      </c>
      <c r="B874" s="19" t="s">
        <v>3992</v>
      </c>
      <c r="C874" s="19" t="s">
        <v>4016</v>
      </c>
      <c r="D874" s="19" t="s">
        <v>4017</v>
      </c>
      <c r="E874" s="19" t="s">
        <v>132</v>
      </c>
      <c r="F874" s="19" t="s">
        <v>82</v>
      </c>
      <c r="H874" s="19" t="s">
        <v>363</v>
      </c>
      <c r="I874" s="19" t="s">
        <v>364</v>
      </c>
      <c r="P874" s="19" t="s">
        <v>4018</v>
      </c>
      <c r="R874" s="19" t="s">
        <v>498</v>
      </c>
      <c r="S874" s="19" t="s">
        <v>4019</v>
      </c>
      <c r="T874" s="19" t="s">
        <v>4020</v>
      </c>
      <c r="U874" s="19" t="s">
        <v>500</v>
      </c>
      <c r="V874" s="19" t="s">
        <v>4019</v>
      </c>
      <c r="W874" s="19" t="s">
        <v>4020</v>
      </c>
      <c r="X874" s="19" t="s">
        <v>4021</v>
      </c>
    </row>
    <row r="875" spans="1:25" x14ac:dyDescent="0.15">
      <c r="A875" s="19" t="s">
        <v>51</v>
      </c>
      <c r="B875" s="19" t="s">
        <v>3992</v>
      </c>
      <c r="C875" s="19" t="s">
        <v>4022</v>
      </c>
      <c r="D875" s="19" t="s">
        <v>4023</v>
      </c>
      <c r="E875" s="19" t="s">
        <v>81</v>
      </c>
      <c r="F875" s="19" t="s">
        <v>82</v>
      </c>
      <c r="H875" s="19" t="s">
        <v>363</v>
      </c>
      <c r="I875" s="19" t="s">
        <v>364</v>
      </c>
      <c r="N875" s="19" t="s">
        <v>94</v>
      </c>
      <c r="O875" s="19" t="s">
        <v>95</v>
      </c>
      <c r="P875" s="19" t="s">
        <v>2576</v>
      </c>
      <c r="R875" s="19" t="s">
        <v>85</v>
      </c>
      <c r="S875" s="19" t="s">
        <v>207</v>
      </c>
      <c r="T875" s="19" t="s">
        <v>3834</v>
      </c>
      <c r="U875" s="19" t="s">
        <v>88</v>
      </c>
      <c r="V875" s="19" t="s">
        <v>207</v>
      </c>
      <c r="W875" s="19" t="s">
        <v>3834</v>
      </c>
      <c r="X875" s="19" t="s">
        <v>4024</v>
      </c>
    </row>
    <row r="876" spans="1:25" x14ac:dyDescent="0.15">
      <c r="A876" s="19" t="s">
        <v>51</v>
      </c>
      <c r="B876" s="19" t="s">
        <v>3992</v>
      </c>
      <c r="C876" s="19" t="s">
        <v>4025</v>
      </c>
      <c r="D876" s="19" t="s">
        <v>4026</v>
      </c>
      <c r="E876" s="19" t="s">
        <v>132</v>
      </c>
      <c r="F876" s="19" t="s">
        <v>82</v>
      </c>
      <c r="H876" s="19" t="s">
        <v>363</v>
      </c>
      <c r="I876" s="19" t="s">
        <v>364</v>
      </c>
      <c r="P876" s="19" t="s">
        <v>4027</v>
      </c>
      <c r="R876" s="19" t="s">
        <v>85</v>
      </c>
      <c r="S876" s="19" t="s">
        <v>207</v>
      </c>
      <c r="T876" s="19" t="s">
        <v>3834</v>
      </c>
      <c r="U876" s="19" t="s">
        <v>88</v>
      </c>
      <c r="V876" s="19" t="s">
        <v>207</v>
      </c>
      <c r="W876" s="19" t="s">
        <v>3834</v>
      </c>
      <c r="X876" s="19" t="s">
        <v>4028</v>
      </c>
      <c r="Y876" s="19" t="s">
        <v>168</v>
      </c>
    </row>
    <row r="877" spans="1:25" x14ac:dyDescent="0.15">
      <c r="A877" s="19" t="s">
        <v>51</v>
      </c>
      <c r="B877" s="19" t="s">
        <v>3992</v>
      </c>
      <c r="C877" s="19" t="s">
        <v>4029</v>
      </c>
      <c r="D877" s="19" t="s">
        <v>4030</v>
      </c>
      <c r="E877" s="19" t="s">
        <v>132</v>
      </c>
      <c r="F877" s="19" t="s">
        <v>82</v>
      </c>
      <c r="H877" s="19" t="s">
        <v>363</v>
      </c>
      <c r="I877" s="19" t="s">
        <v>364</v>
      </c>
      <c r="P877" s="19" t="s">
        <v>2305</v>
      </c>
      <c r="R877" s="19" t="s">
        <v>85</v>
      </c>
      <c r="S877" s="19" t="s">
        <v>215</v>
      </c>
      <c r="T877" s="19" t="s">
        <v>617</v>
      </c>
      <c r="U877" s="19" t="s">
        <v>88</v>
      </c>
      <c r="V877" s="19" t="s">
        <v>215</v>
      </c>
      <c r="W877" s="19" t="s">
        <v>617</v>
      </c>
      <c r="X877" s="19" t="s">
        <v>4031</v>
      </c>
    </row>
    <row r="878" spans="1:25" x14ac:dyDescent="0.15">
      <c r="A878" s="19" t="s">
        <v>51</v>
      </c>
      <c r="B878" s="19" t="s">
        <v>3992</v>
      </c>
      <c r="C878" s="19" t="s">
        <v>4032</v>
      </c>
      <c r="D878" s="19" t="s">
        <v>4033</v>
      </c>
      <c r="E878" s="19" t="s">
        <v>81</v>
      </c>
      <c r="F878" s="19" t="s">
        <v>82</v>
      </c>
      <c r="H878" s="19" t="s">
        <v>363</v>
      </c>
      <c r="I878" s="19" t="s">
        <v>364</v>
      </c>
      <c r="P878" s="19" t="s">
        <v>4034</v>
      </c>
      <c r="R878" s="19" t="s">
        <v>85</v>
      </c>
      <c r="S878" s="19" t="s">
        <v>4035</v>
      </c>
      <c r="T878" s="19" t="s">
        <v>3834</v>
      </c>
      <c r="U878" s="19" t="s">
        <v>88</v>
      </c>
      <c r="V878" s="19" t="s">
        <v>4035</v>
      </c>
      <c r="W878" s="19" t="s">
        <v>3834</v>
      </c>
      <c r="X878" s="19" t="s">
        <v>4036</v>
      </c>
      <c r="Y878" s="19" t="s">
        <v>168</v>
      </c>
    </row>
    <row r="879" spans="1:25" x14ac:dyDescent="0.15">
      <c r="A879" s="19" t="s">
        <v>51</v>
      </c>
      <c r="B879" s="19" t="s">
        <v>3992</v>
      </c>
      <c r="C879" s="19" t="s">
        <v>4037</v>
      </c>
      <c r="D879" s="19" t="s">
        <v>4038</v>
      </c>
      <c r="E879" s="19" t="s">
        <v>93</v>
      </c>
      <c r="F879" s="19" t="s">
        <v>82</v>
      </c>
      <c r="H879" s="19" t="s">
        <v>363</v>
      </c>
      <c r="I879" s="19" t="s">
        <v>364</v>
      </c>
      <c r="P879" s="19" t="s">
        <v>1557</v>
      </c>
      <c r="R879" s="19" t="s">
        <v>85</v>
      </c>
      <c r="S879" s="19" t="s">
        <v>970</v>
      </c>
      <c r="T879" s="19" t="s">
        <v>2209</v>
      </c>
      <c r="U879" s="19" t="s">
        <v>88</v>
      </c>
      <c r="V879" s="19" t="s">
        <v>970</v>
      </c>
      <c r="W879" s="19" t="s">
        <v>2209</v>
      </c>
      <c r="X879" s="19" t="s">
        <v>4039</v>
      </c>
    </row>
    <row r="880" spans="1:25" x14ac:dyDescent="0.15">
      <c r="A880" s="19" t="s">
        <v>51</v>
      </c>
      <c r="B880" s="19" t="s">
        <v>3992</v>
      </c>
      <c r="C880" s="19" t="s">
        <v>4040</v>
      </c>
      <c r="D880" s="19" t="s">
        <v>4041</v>
      </c>
      <c r="E880" s="19" t="s">
        <v>132</v>
      </c>
      <c r="F880" s="19" t="s">
        <v>82</v>
      </c>
      <c r="H880" s="19" t="s">
        <v>363</v>
      </c>
      <c r="I880" s="19" t="s">
        <v>364</v>
      </c>
      <c r="P880" s="19" t="s">
        <v>1380</v>
      </c>
      <c r="R880" s="19" t="s">
        <v>85</v>
      </c>
      <c r="S880" s="19" t="s">
        <v>215</v>
      </c>
      <c r="T880" s="19" t="s">
        <v>4042</v>
      </c>
      <c r="U880" s="19" t="s">
        <v>88</v>
      </c>
      <c r="V880" s="19" t="s">
        <v>215</v>
      </c>
      <c r="W880" s="19" t="s">
        <v>4042</v>
      </c>
      <c r="X880" s="19" t="s">
        <v>4043</v>
      </c>
    </row>
    <row r="881" spans="1:25" x14ac:dyDescent="0.15">
      <c r="A881" s="19" t="s">
        <v>51</v>
      </c>
      <c r="B881" s="19" t="s">
        <v>3992</v>
      </c>
      <c r="C881" s="19" t="s">
        <v>4044</v>
      </c>
      <c r="D881" s="19" t="s">
        <v>4045</v>
      </c>
      <c r="E881" s="19" t="s">
        <v>81</v>
      </c>
      <c r="F881" s="19" t="s">
        <v>82</v>
      </c>
      <c r="H881" s="19" t="s">
        <v>363</v>
      </c>
      <c r="I881" s="19" t="s">
        <v>364</v>
      </c>
      <c r="P881" s="19" t="s">
        <v>3841</v>
      </c>
      <c r="R881" s="19" t="s">
        <v>85</v>
      </c>
      <c r="S881" s="19" t="s">
        <v>4046</v>
      </c>
      <c r="T881" s="19" t="s">
        <v>3834</v>
      </c>
      <c r="U881" s="19" t="s">
        <v>88</v>
      </c>
      <c r="V881" s="19" t="s">
        <v>4046</v>
      </c>
      <c r="W881" s="19" t="s">
        <v>3834</v>
      </c>
      <c r="X881" s="19" t="s">
        <v>4047</v>
      </c>
    </row>
    <row r="882" spans="1:25" x14ac:dyDescent="0.15">
      <c r="A882" s="19" t="s">
        <v>51</v>
      </c>
      <c r="B882" s="19" t="s">
        <v>3992</v>
      </c>
      <c r="C882" s="19" t="s">
        <v>4048</v>
      </c>
      <c r="D882" s="19" t="s">
        <v>4049</v>
      </c>
      <c r="E882" s="19" t="s">
        <v>81</v>
      </c>
      <c r="F882" s="19" t="s">
        <v>82</v>
      </c>
      <c r="H882" s="19" t="s">
        <v>363</v>
      </c>
      <c r="I882" s="19" t="s">
        <v>364</v>
      </c>
      <c r="P882" s="19" t="s">
        <v>3841</v>
      </c>
      <c r="R882" s="19" t="s">
        <v>85</v>
      </c>
      <c r="S882" s="19" t="s">
        <v>215</v>
      </c>
      <c r="T882" s="19" t="s">
        <v>3834</v>
      </c>
      <c r="U882" s="19" t="s">
        <v>88</v>
      </c>
      <c r="V882" s="19" t="s">
        <v>215</v>
      </c>
      <c r="W882" s="19" t="s">
        <v>3834</v>
      </c>
      <c r="X882" s="19" t="s">
        <v>4050</v>
      </c>
    </row>
    <row r="883" spans="1:25" x14ac:dyDescent="0.15">
      <c r="A883" s="19" t="s">
        <v>51</v>
      </c>
      <c r="B883" s="19" t="s">
        <v>4051</v>
      </c>
      <c r="C883" s="19" t="s">
        <v>4052</v>
      </c>
      <c r="D883" s="19" t="s">
        <v>4053</v>
      </c>
      <c r="E883" s="19" t="s">
        <v>81</v>
      </c>
      <c r="F883" s="19" t="s">
        <v>82</v>
      </c>
      <c r="H883" s="19" t="s">
        <v>363</v>
      </c>
      <c r="I883" s="19" t="s">
        <v>364</v>
      </c>
      <c r="K883" s="19" t="s">
        <v>1118</v>
      </c>
      <c r="L883" s="19" t="s">
        <v>1119</v>
      </c>
      <c r="N883" s="19" t="s">
        <v>193</v>
      </c>
      <c r="O883" s="19" t="s">
        <v>95</v>
      </c>
      <c r="P883" s="19" t="s">
        <v>4054</v>
      </c>
      <c r="R883" s="19" t="s">
        <v>85</v>
      </c>
      <c r="S883" s="19" t="s">
        <v>109</v>
      </c>
      <c r="T883" s="19" t="s">
        <v>2306</v>
      </c>
      <c r="U883" s="19" t="s">
        <v>88</v>
      </c>
      <c r="X883" s="19" t="s">
        <v>4055</v>
      </c>
      <c r="Y883" s="19" t="s">
        <v>168</v>
      </c>
    </row>
    <row r="884" spans="1:25" x14ac:dyDescent="0.15">
      <c r="A884" s="19" t="s">
        <v>51</v>
      </c>
      <c r="B884" s="19" t="s">
        <v>4051</v>
      </c>
      <c r="C884" s="19" t="s">
        <v>4056</v>
      </c>
      <c r="D884" s="19" t="s">
        <v>4057</v>
      </c>
      <c r="E884" s="19" t="s">
        <v>81</v>
      </c>
      <c r="F884" s="19" t="s">
        <v>82</v>
      </c>
      <c r="H884" s="19" t="s">
        <v>363</v>
      </c>
      <c r="I884" s="19" t="s">
        <v>364</v>
      </c>
      <c r="N884" s="19" t="s">
        <v>94</v>
      </c>
      <c r="O884" s="19" t="s">
        <v>95</v>
      </c>
      <c r="P884" s="19" t="s">
        <v>4058</v>
      </c>
      <c r="R884" s="19" t="s">
        <v>85</v>
      </c>
      <c r="S884" s="19" t="s">
        <v>200</v>
      </c>
      <c r="T884" s="19" t="s">
        <v>272</v>
      </c>
      <c r="U884" s="19" t="s">
        <v>88</v>
      </c>
      <c r="V884" s="19" t="s">
        <v>200</v>
      </c>
      <c r="W884" s="19" t="s">
        <v>272</v>
      </c>
      <c r="X884" s="19" t="s">
        <v>4059</v>
      </c>
    </row>
    <row r="885" spans="1:25" x14ac:dyDescent="0.15">
      <c r="A885" s="19" t="s">
        <v>51</v>
      </c>
      <c r="B885" s="19" t="s">
        <v>4051</v>
      </c>
      <c r="C885" s="19" t="s">
        <v>4060</v>
      </c>
      <c r="D885" s="19" t="s">
        <v>4061</v>
      </c>
      <c r="E885" s="19" t="s">
        <v>132</v>
      </c>
      <c r="F885" s="19" t="s">
        <v>82</v>
      </c>
      <c r="H885" s="19" t="s">
        <v>363</v>
      </c>
      <c r="I885" s="19" t="s">
        <v>364</v>
      </c>
      <c r="P885" s="19" t="s">
        <v>3857</v>
      </c>
      <c r="R885" s="19" t="s">
        <v>85</v>
      </c>
      <c r="S885" s="19" t="s">
        <v>4062</v>
      </c>
      <c r="T885" s="19" t="s">
        <v>2321</v>
      </c>
      <c r="U885" s="19" t="s">
        <v>88</v>
      </c>
      <c r="V885" s="19" t="s">
        <v>4062</v>
      </c>
      <c r="W885" s="19" t="s">
        <v>2321</v>
      </c>
      <c r="X885" s="19" t="s">
        <v>4063</v>
      </c>
    </row>
    <row r="886" spans="1:25" x14ac:dyDescent="0.15">
      <c r="A886" s="19" t="s">
        <v>51</v>
      </c>
      <c r="B886" s="19" t="s">
        <v>4051</v>
      </c>
      <c r="C886" s="19" t="s">
        <v>4064</v>
      </c>
      <c r="D886" s="19" t="s">
        <v>4065</v>
      </c>
      <c r="E886" s="19" t="s">
        <v>132</v>
      </c>
      <c r="F886" s="19" t="s">
        <v>82</v>
      </c>
      <c r="H886" s="19" t="s">
        <v>363</v>
      </c>
      <c r="I886" s="19" t="s">
        <v>364</v>
      </c>
      <c r="P886" s="19" t="s">
        <v>1553</v>
      </c>
      <c r="R886" s="19" t="s">
        <v>85</v>
      </c>
      <c r="S886" s="19" t="s">
        <v>311</v>
      </c>
      <c r="T886" s="19" t="s">
        <v>2321</v>
      </c>
      <c r="U886" s="19" t="s">
        <v>88</v>
      </c>
      <c r="V886" s="19" t="s">
        <v>311</v>
      </c>
      <c r="W886" s="19" t="s">
        <v>2321</v>
      </c>
      <c r="X886" s="19" t="s">
        <v>4066</v>
      </c>
    </row>
    <row r="887" spans="1:25" x14ac:dyDescent="0.15">
      <c r="A887" s="19" t="s">
        <v>51</v>
      </c>
      <c r="B887" s="19" t="s">
        <v>4051</v>
      </c>
      <c r="C887" s="19" t="s">
        <v>4067</v>
      </c>
      <c r="D887" s="19" t="s">
        <v>4068</v>
      </c>
      <c r="E887" s="19" t="s">
        <v>93</v>
      </c>
      <c r="F887" s="19" t="s">
        <v>82</v>
      </c>
      <c r="H887" s="19" t="s">
        <v>363</v>
      </c>
      <c r="I887" s="19" t="s">
        <v>364</v>
      </c>
      <c r="P887" s="19" t="s">
        <v>3819</v>
      </c>
      <c r="R887" s="19" t="s">
        <v>85</v>
      </c>
      <c r="S887" s="19" t="s">
        <v>109</v>
      </c>
      <c r="T887" s="19" t="s">
        <v>2306</v>
      </c>
      <c r="U887" s="19" t="s">
        <v>88</v>
      </c>
      <c r="V887" s="19" t="s">
        <v>109</v>
      </c>
      <c r="W887" s="19" t="s">
        <v>2306</v>
      </c>
      <c r="X887" s="19" t="s">
        <v>4069</v>
      </c>
    </row>
    <row r="888" spans="1:25" x14ac:dyDescent="0.15">
      <c r="A888" s="19" t="s">
        <v>51</v>
      </c>
      <c r="B888" s="19" t="s">
        <v>4051</v>
      </c>
      <c r="C888" s="19" t="s">
        <v>4070</v>
      </c>
      <c r="D888" s="19" t="s">
        <v>4071</v>
      </c>
      <c r="F888" s="19" t="s">
        <v>82</v>
      </c>
      <c r="G888" s="19" t="s">
        <v>2347</v>
      </c>
      <c r="H888" s="19" t="s">
        <v>83</v>
      </c>
      <c r="P888" s="19" t="s">
        <v>4072</v>
      </c>
      <c r="R888" s="19" t="s">
        <v>289</v>
      </c>
      <c r="S888" s="19" t="s">
        <v>4073</v>
      </c>
      <c r="T888" s="19" t="s">
        <v>4074</v>
      </c>
      <c r="X888" s="19" t="s">
        <v>4075</v>
      </c>
    </row>
    <row r="889" spans="1:25" x14ac:dyDescent="0.15">
      <c r="A889" s="19" t="s">
        <v>51</v>
      </c>
      <c r="B889" s="19" t="s">
        <v>4051</v>
      </c>
      <c r="C889" s="19" t="s">
        <v>4076</v>
      </c>
      <c r="D889" s="19" t="s">
        <v>4077</v>
      </c>
      <c r="E889" s="19" t="s">
        <v>81</v>
      </c>
      <c r="F889" s="19" t="s">
        <v>82</v>
      </c>
      <c r="G889" s="19" t="s">
        <v>2347</v>
      </c>
      <c r="H889" s="19" t="s">
        <v>83</v>
      </c>
      <c r="P889" s="19" t="s">
        <v>4078</v>
      </c>
      <c r="R889" s="19" t="s">
        <v>106</v>
      </c>
      <c r="S889" s="19" t="s">
        <v>4079</v>
      </c>
      <c r="T889" s="19" t="s">
        <v>1944</v>
      </c>
      <c r="U889" s="19" t="s">
        <v>149</v>
      </c>
      <c r="W889" s="19" t="s">
        <v>1944</v>
      </c>
      <c r="X889" s="19" t="s">
        <v>4080</v>
      </c>
    </row>
    <row r="890" spans="1:25" x14ac:dyDescent="0.15">
      <c r="A890" s="19" t="s">
        <v>51</v>
      </c>
      <c r="B890" s="19" t="s">
        <v>4051</v>
      </c>
      <c r="C890" s="19" t="s">
        <v>4081</v>
      </c>
      <c r="D890" s="19" t="s">
        <v>4082</v>
      </c>
      <c r="E890" s="19" t="s">
        <v>81</v>
      </c>
      <c r="F890" s="19" t="s">
        <v>82</v>
      </c>
      <c r="G890" s="19" t="s">
        <v>2347</v>
      </c>
      <c r="H890" s="19" t="s">
        <v>83</v>
      </c>
      <c r="P890" s="19" t="s">
        <v>4083</v>
      </c>
      <c r="R890" s="19" t="s">
        <v>85</v>
      </c>
      <c r="S890" s="19" t="s">
        <v>230</v>
      </c>
      <c r="T890" s="19" t="s">
        <v>121</v>
      </c>
      <c r="U890" s="19" t="s">
        <v>88</v>
      </c>
      <c r="V890" s="19" t="s">
        <v>230</v>
      </c>
      <c r="W890" s="19" t="s">
        <v>121</v>
      </c>
      <c r="X890" s="19" t="s">
        <v>4084</v>
      </c>
    </row>
    <row r="891" spans="1:25" x14ac:dyDescent="0.15">
      <c r="A891" s="19" t="s">
        <v>51</v>
      </c>
      <c r="B891" s="19" t="s">
        <v>4051</v>
      </c>
      <c r="C891" s="19" t="s">
        <v>4085</v>
      </c>
      <c r="D891" s="19" t="s">
        <v>4086</v>
      </c>
      <c r="E891" s="19" t="s">
        <v>81</v>
      </c>
      <c r="F891" s="19" t="s">
        <v>82</v>
      </c>
      <c r="H891" s="19" t="s">
        <v>363</v>
      </c>
      <c r="I891" s="19" t="s">
        <v>364</v>
      </c>
      <c r="P891" s="19" t="s">
        <v>2576</v>
      </c>
      <c r="R891" s="19" t="s">
        <v>85</v>
      </c>
      <c r="S891" s="19" t="s">
        <v>164</v>
      </c>
      <c r="T891" s="19" t="s">
        <v>2321</v>
      </c>
      <c r="U891" s="19" t="s">
        <v>88</v>
      </c>
      <c r="V891" s="19" t="s">
        <v>164</v>
      </c>
      <c r="W891" s="19" t="s">
        <v>2321</v>
      </c>
      <c r="X891" s="19" t="s">
        <v>4087</v>
      </c>
    </row>
    <row r="892" spans="1:25" x14ac:dyDescent="0.15">
      <c r="A892" s="19" t="s">
        <v>51</v>
      </c>
      <c r="B892" s="19" t="s">
        <v>4051</v>
      </c>
      <c r="C892" s="19" t="s">
        <v>4088</v>
      </c>
      <c r="D892" s="19" t="s">
        <v>4089</v>
      </c>
      <c r="E892" s="19" t="s">
        <v>2001</v>
      </c>
      <c r="F892" s="19" t="s">
        <v>82</v>
      </c>
      <c r="G892" s="19" t="s">
        <v>2347</v>
      </c>
      <c r="H892" s="19" t="s">
        <v>83</v>
      </c>
      <c r="P892" s="19" t="s">
        <v>3669</v>
      </c>
      <c r="R892" s="19" t="s">
        <v>106</v>
      </c>
      <c r="S892" s="19" t="s">
        <v>4090</v>
      </c>
      <c r="T892" s="19" t="s">
        <v>1944</v>
      </c>
      <c r="U892" s="19" t="s">
        <v>149</v>
      </c>
      <c r="V892" s="19" t="s">
        <v>4090</v>
      </c>
      <c r="W892" s="19" t="s">
        <v>1944</v>
      </c>
      <c r="X892" s="19" t="s">
        <v>4091</v>
      </c>
    </row>
    <row r="893" spans="1:25" x14ac:dyDescent="0.15">
      <c r="A893" s="19" t="s">
        <v>51</v>
      </c>
      <c r="B893" s="19" t="s">
        <v>4051</v>
      </c>
      <c r="C893" s="19" t="s">
        <v>4092</v>
      </c>
      <c r="D893" s="19" t="s">
        <v>4093</v>
      </c>
      <c r="E893" s="19" t="s">
        <v>81</v>
      </c>
      <c r="F893" s="19" t="s">
        <v>82</v>
      </c>
      <c r="G893" s="19" t="s">
        <v>2347</v>
      </c>
      <c r="H893" s="19" t="s">
        <v>83</v>
      </c>
      <c r="P893" s="19" t="s">
        <v>510</v>
      </c>
      <c r="R893" s="19" t="s">
        <v>85</v>
      </c>
      <c r="S893" s="19" t="s">
        <v>109</v>
      </c>
      <c r="T893" s="19" t="s">
        <v>4094</v>
      </c>
      <c r="U893" s="19" t="s">
        <v>88</v>
      </c>
      <c r="V893" s="19" t="s">
        <v>109</v>
      </c>
      <c r="W893" s="19" t="s">
        <v>4094</v>
      </c>
      <c r="X893" s="19" t="s">
        <v>4095</v>
      </c>
    </row>
    <row r="894" spans="1:25" x14ac:dyDescent="0.15">
      <c r="A894" s="19" t="s">
        <v>51</v>
      </c>
      <c r="B894" s="19" t="s">
        <v>4051</v>
      </c>
      <c r="C894" s="19" t="s">
        <v>4096</v>
      </c>
      <c r="D894" s="19" t="s">
        <v>4097</v>
      </c>
      <c r="E894" s="19" t="s">
        <v>93</v>
      </c>
      <c r="F894" s="19" t="s">
        <v>82</v>
      </c>
      <c r="G894" s="19" t="s">
        <v>2347</v>
      </c>
      <c r="H894" s="19" t="s">
        <v>83</v>
      </c>
      <c r="P894" s="19" t="s">
        <v>4098</v>
      </c>
      <c r="R894" s="19" t="s">
        <v>106</v>
      </c>
      <c r="S894" s="19" t="s">
        <v>4099</v>
      </c>
      <c r="T894" s="19" t="s">
        <v>4100</v>
      </c>
      <c r="X894" s="19" t="s">
        <v>4101</v>
      </c>
    </row>
    <row r="895" spans="1:25" x14ac:dyDescent="0.15">
      <c r="A895" s="19" t="s">
        <v>51</v>
      </c>
      <c r="B895" s="19" t="s">
        <v>4051</v>
      </c>
      <c r="C895" s="19" t="s">
        <v>4102</v>
      </c>
      <c r="D895" s="19" t="s">
        <v>4103</v>
      </c>
      <c r="E895" s="19" t="s">
        <v>81</v>
      </c>
      <c r="F895" s="19" t="s">
        <v>82</v>
      </c>
      <c r="G895" s="19" t="s">
        <v>2347</v>
      </c>
      <c r="H895" s="19" t="s">
        <v>83</v>
      </c>
      <c r="P895" s="19" t="s">
        <v>4104</v>
      </c>
      <c r="R895" s="19" t="s">
        <v>106</v>
      </c>
      <c r="S895" s="19" t="s">
        <v>420</v>
      </c>
      <c r="T895" s="19" t="s">
        <v>1944</v>
      </c>
      <c r="U895" s="19" t="s">
        <v>149</v>
      </c>
      <c r="V895" s="19" t="s">
        <v>420</v>
      </c>
      <c r="W895" s="19" t="s">
        <v>1944</v>
      </c>
      <c r="X895" s="19" t="s">
        <v>4105</v>
      </c>
    </row>
    <row r="896" spans="1:25" x14ac:dyDescent="0.15">
      <c r="A896" s="19" t="s">
        <v>51</v>
      </c>
      <c r="B896" s="19" t="s">
        <v>4051</v>
      </c>
      <c r="C896" s="19" t="s">
        <v>4106</v>
      </c>
      <c r="D896" s="19" t="s">
        <v>4107</v>
      </c>
      <c r="E896" s="19" t="s">
        <v>132</v>
      </c>
      <c r="F896" s="19" t="s">
        <v>82</v>
      </c>
      <c r="G896" s="19" t="s">
        <v>2347</v>
      </c>
      <c r="H896" s="19" t="s">
        <v>83</v>
      </c>
      <c r="P896" s="19" t="s">
        <v>4108</v>
      </c>
      <c r="R896" s="19" t="s">
        <v>119</v>
      </c>
      <c r="S896" s="19" t="s">
        <v>4109</v>
      </c>
      <c r="T896" s="19" t="s">
        <v>4110</v>
      </c>
      <c r="X896" s="19" t="s">
        <v>4111</v>
      </c>
    </row>
    <row r="897" spans="1:25" x14ac:dyDescent="0.15">
      <c r="A897" s="19" t="s">
        <v>51</v>
      </c>
      <c r="B897" s="19" t="s">
        <v>4051</v>
      </c>
      <c r="C897" s="19" t="s">
        <v>4112</v>
      </c>
      <c r="D897" s="19" t="s">
        <v>4113</v>
      </c>
      <c r="E897" s="19" t="s">
        <v>93</v>
      </c>
      <c r="F897" s="19" t="s">
        <v>82</v>
      </c>
      <c r="H897" s="19" t="s">
        <v>363</v>
      </c>
      <c r="I897" s="19" t="s">
        <v>364</v>
      </c>
      <c r="N897" s="19" t="s">
        <v>94</v>
      </c>
      <c r="O897" s="19" t="s">
        <v>95</v>
      </c>
      <c r="P897" s="19" t="s">
        <v>4114</v>
      </c>
      <c r="R897" s="19" t="s">
        <v>85</v>
      </c>
      <c r="S897" s="19" t="s">
        <v>86</v>
      </c>
      <c r="T897" s="19" t="s">
        <v>2321</v>
      </c>
      <c r="U897" s="19" t="s">
        <v>88</v>
      </c>
      <c r="V897" s="19" t="s">
        <v>86</v>
      </c>
      <c r="W897" s="19" t="s">
        <v>2321</v>
      </c>
      <c r="X897" s="19" t="s">
        <v>4115</v>
      </c>
    </row>
    <row r="898" spans="1:25" x14ac:dyDescent="0.15">
      <c r="A898" s="19" t="s">
        <v>51</v>
      </c>
      <c r="B898" s="19" t="s">
        <v>4051</v>
      </c>
      <c r="C898" s="19" t="s">
        <v>4116</v>
      </c>
      <c r="D898" s="19" t="s">
        <v>4117</v>
      </c>
      <c r="E898" s="19" t="s">
        <v>93</v>
      </c>
      <c r="F898" s="19" t="s">
        <v>82</v>
      </c>
      <c r="G898" s="19" t="s">
        <v>2347</v>
      </c>
      <c r="H898" s="19" t="s">
        <v>83</v>
      </c>
      <c r="P898" s="19" t="s">
        <v>4118</v>
      </c>
      <c r="R898" s="19" t="s">
        <v>106</v>
      </c>
      <c r="S898" s="19" t="s">
        <v>252</v>
      </c>
      <c r="T898" s="19" t="s">
        <v>591</v>
      </c>
      <c r="X898" s="19" t="s">
        <v>4119</v>
      </c>
    </row>
    <row r="899" spans="1:25" x14ac:dyDescent="0.15">
      <c r="A899" s="19" t="s">
        <v>51</v>
      </c>
      <c r="B899" s="19" t="s">
        <v>4051</v>
      </c>
      <c r="C899" s="19" t="s">
        <v>4120</v>
      </c>
      <c r="D899" s="19" t="s">
        <v>4121</v>
      </c>
      <c r="E899" s="19" t="s">
        <v>93</v>
      </c>
      <c r="F899" s="19" t="s">
        <v>82</v>
      </c>
      <c r="H899" s="19" t="s">
        <v>363</v>
      </c>
      <c r="I899" s="19" t="s">
        <v>364</v>
      </c>
      <c r="P899" s="19" t="s">
        <v>4122</v>
      </c>
      <c r="R899" s="19" t="s">
        <v>85</v>
      </c>
      <c r="S899" s="19" t="s">
        <v>4123</v>
      </c>
      <c r="T899" s="19" t="s">
        <v>4124</v>
      </c>
      <c r="U899" s="19" t="s">
        <v>88</v>
      </c>
      <c r="V899" s="19" t="s">
        <v>4123</v>
      </c>
      <c r="W899" s="19" t="s">
        <v>4124</v>
      </c>
      <c r="X899" s="19" t="s">
        <v>4125</v>
      </c>
    </row>
    <row r="900" spans="1:25" x14ac:dyDescent="0.15">
      <c r="A900" s="19" t="s">
        <v>51</v>
      </c>
      <c r="B900" s="19" t="s">
        <v>4051</v>
      </c>
      <c r="C900" s="19" t="s">
        <v>4126</v>
      </c>
      <c r="D900" s="19" t="s">
        <v>4127</v>
      </c>
      <c r="E900" s="19" t="s">
        <v>81</v>
      </c>
      <c r="F900" s="19" t="s">
        <v>82</v>
      </c>
      <c r="G900" s="19" t="s">
        <v>2347</v>
      </c>
      <c r="H900" s="19" t="s">
        <v>83</v>
      </c>
      <c r="P900" s="19" t="s">
        <v>4128</v>
      </c>
      <c r="R900" s="19" t="s">
        <v>106</v>
      </c>
      <c r="S900" s="19" t="s">
        <v>420</v>
      </c>
      <c r="T900" s="19" t="s">
        <v>272</v>
      </c>
      <c r="U900" s="19" t="s">
        <v>149</v>
      </c>
      <c r="V900" s="19" t="s">
        <v>420</v>
      </c>
      <c r="W900" s="19" t="s">
        <v>272</v>
      </c>
      <c r="X900" s="19" t="s">
        <v>4129</v>
      </c>
    </row>
    <row r="901" spans="1:25" x14ac:dyDescent="0.15">
      <c r="A901" s="19" t="s">
        <v>51</v>
      </c>
      <c r="B901" s="19" t="s">
        <v>4051</v>
      </c>
      <c r="C901" s="19" t="s">
        <v>4130</v>
      </c>
      <c r="D901" s="19" t="s">
        <v>4131</v>
      </c>
      <c r="E901" s="19" t="s">
        <v>132</v>
      </c>
      <c r="F901" s="19" t="s">
        <v>82</v>
      </c>
      <c r="H901" s="19" t="s">
        <v>363</v>
      </c>
      <c r="I901" s="19" t="s">
        <v>364</v>
      </c>
      <c r="P901" s="19" t="s">
        <v>3960</v>
      </c>
      <c r="R901" s="19" t="s">
        <v>85</v>
      </c>
      <c r="S901" s="19" t="s">
        <v>322</v>
      </c>
      <c r="T901" s="19" t="s">
        <v>2306</v>
      </c>
      <c r="U901" s="19" t="s">
        <v>88</v>
      </c>
      <c r="V901" s="19" t="s">
        <v>322</v>
      </c>
      <c r="W901" s="19" t="s">
        <v>2306</v>
      </c>
      <c r="X901" s="19" t="s">
        <v>4132</v>
      </c>
    </row>
    <row r="902" spans="1:25" x14ac:dyDescent="0.15">
      <c r="A902" s="19" t="s">
        <v>4133</v>
      </c>
      <c r="B902" s="19" t="s">
        <v>4134</v>
      </c>
      <c r="C902" s="19" t="s">
        <v>4135</v>
      </c>
      <c r="D902" s="19" t="s">
        <v>4136</v>
      </c>
      <c r="E902" s="19" t="s">
        <v>81</v>
      </c>
      <c r="F902" s="19" t="s">
        <v>82</v>
      </c>
      <c r="H902" s="19" t="s">
        <v>83</v>
      </c>
      <c r="K902" s="19" t="s">
        <v>213</v>
      </c>
      <c r="L902" s="19" t="s">
        <v>115</v>
      </c>
      <c r="N902" s="19" t="s">
        <v>185</v>
      </c>
      <c r="O902" s="19" t="s">
        <v>117</v>
      </c>
      <c r="P902" s="19" t="s">
        <v>656</v>
      </c>
      <c r="R902" s="19" t="s">
        <v>85</v>
      </c>
      <c r="S902" s="19" t="s">
        <v>4137</v>
      </c>
      <c r="T902" s="19" t="s">
        <v>1227</v>
      </c>
      <c r="U902" s="19" t="s">
        <v>88</v>
      </c>
      <c r="V902" s="19" t="s">
        <v>4137</v>
      </c>
      <c r="X902" s="19" t="s">
        <v>4138</v>
      </c>
      <c r="Y902" s="19" t="s">
        <v>168</v>
      </c>
    </row>
    <row r="903" spans="1:25" x14ac:dyDescent="0.15">
      <c r="A903" s="19" t="s">
        <v>4133</v>
      </c>
      <c r="B903" s="19" t="s">
        <v>4134</v>
      </c>
      <c r="C903" s="19" t="s">
        <v>4139</v>
      </c>
      <c r="D903" s="19" t="s">
        <v>4140</v>
      </c>
      <c r="E903" s="19" t="s">
        <v>81</v>
      </c>
      <c r="F903" s="19" t="s">
        <v>82</v>
      </c>
      <c r="H903" s="19" t="s">
        <v>363</v>
      </c>
      <c r="I903" s="19" t="s">
        <v>404</v>
      </c>
      <c r="P903" s="19" t="s">
        <v>2636</v>
      </c>
      <c r="R903" s="19" t="s">
        <v>85</v>
      </c>
      <c r="S903" s="19" t="s">
        <v>2471</v>
      </c>
      <c r="T903" s="19" t="s">
        <v>758</v>
      </c>
      <c r="U903" s="19" t="s">
        <v>88</v>
      </c>
      <c r="V903" s="19" t="s">
        <v>2471</v>
      </c>
      <c r="W903" s="19" t="s">
        <v>758</v>
      </c>
      <c r="X903" s="19" t="s">
        <v>4141</v>
      </c>
    </row>
    <row r="904" spans="1:25" x14ac:dyDescent="0.15">
      <c r="A904" s="19" t="s">
        <v>4133</v>
      </c>
      <c r="B904" s="19" t="s">
        <v>4134</v>
      </c>
      <c r="C904" s="19" t="s">
        <v>4142</v>
      </c>
      <c r="D904" s="19" t="s">
        <v>4143</v>
      </c>
      <c r="E904" s="19" t="s">
        <v>81</v>
      </c>
      <c r="F904" s="19" t="s">
        <v>82</v>
      </c>
      <c r="H904" s="19" t="s">
        <v>363</v>
      </c>
      <c r="I904" s="19" t="s">
        <v>404</v>
      </c>
      <c r="P904" s="19" t="s">
        <v>1177</v>
      </c>
      <c r="R904" s="19" t="s">
        <v>85</v>
      </c>
      <c r="S904" s="19" t="s">
        <v>698</v>
      </c>
      <c r="T904" s="19" t="s">
        <v>935</v>
      </c>
      <c r="U904" s="19" t="s">
        <v>88</v>
      </c>
      <c r="V904" s="19" t="s">
        <v>698</v>
      </c>
      <c r="W904" s="19" t="s">
        <v>935</v>
      </c>
      <c r="X904" s="19" t="s">
        <v>4144</v>
      </c>
    </row>
    <row r="905" spans="1:25" x14ac:dyDescent="0.15">
      <c r="A905" s="19" t="s">
        <v>4133</v>
      </c>
      <c r="B905" s="19" t="s">
        <v>4134</v>
      </c>
      <c r="C905" s="19" t="s">
        <v>4145</v>
      </c>
      <c r="D905" s="19" t="s">
        <v>4146</v>
      </c>
      <c r="E905" s="19" t="s">
        <v>81</v>
      </c>
      <c r="F905" s="19" t="s">
        <v>82</v>
      </c>
      <c r="H905" s="19" t="s">
        <v>363</v>
      </c>
      <c r="I905" s="19" t="s">
        <v>364</v>
      </c>
      <c r="N905" s="19" t="s">
        <v>185</v>
      </c>
      <c r="O905" s="19" t="s">
        <v>117</v>
      </c>
      <c r="P905" s="19" t="s">
        <v>4147</v>
      </c>
      <c r="R905" s="19" t="s">
        <v>85</v>
      </c>
      <c r="S905" s="19" t="s">
        <v>322</v>
      </c>
      <c r="T905" s="19" t="s">
        <v>1190</v>
      </c>
      <c r="U905" s="19" t="s">
        <v>88</v>
      </c>
      <c r="V905" s="19" t="s">
        <v>322</v>
      </c>
      <c r="W905" s="19" t="s">
        <v>1190</v>
      </c>
      <c r="X905" s="19" t="s">
        <v>4148</v>
      </c>
      <c r="Y905" s="19" t="s">
        <v>168</v>
      </c>
    </row>
  </sheetData>
  <phoneticPr fontId="8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2"/>
  <sheetViews>
    <sheetView workbookViewId="0">
      <selection activeCell="F36" sqref="F36"/>
    </sheetView>
  </sheetViews>
  <sheetFormatPr defaultColWidth="9" defaultRowHeight="13.5" x14ac:dyDescent="0.15"/>
  <cols>
    <col min="1" max="1" width="22.25" style="16" customWidth="1"/>
    <col min="2" max="2" width="20.125" style="16" customWidth="1"/>
    <col min="3" max="4" width="9" style="16"/>
  </cols>
  <sheetData>
    <row r="1" spans="1:4" ht="15" x14ac:dyDescent="0.15">
      <c r="A1" s="17" t="s">
        <v>53</v>
      </c>
      <c r="B1" s="17" t="s">
        <v>54</v>
      </c>
      <c r="C1" s="17" t="s">
        <v>55</v>
      </c>
      <c r="D1" s="17" t="s">
        <v>56</v>
      </c>
    </row>
    <row r="2" spans="1:4" x14ac:dyDescent="0.15">
      <c r="A2" s="18" t="s">
        <v>18</v>
      </c>
      <c r="B2" s="18" t="s">
        <v>100</v>
      </c>
      <c r="C2" s="18" t="s">
        <v>4149</v>
      </c>
      <c r="D2" s="18" t="s">
        <v>4150</v>
      </c>
    </row>
    <row r="3" spans="1:4" x14ac:dyDescent="0.15">
      <c r="A3" s="18" t="s">
        <v>20</v>
      </c>
      <c r="B3" s="18" t="s">
        <v>20</v>
      </c>
      <c r="C3" s="18" t="s">
        <v>4151</v>
      </c>
      <c r="D3" s="18" t="s">
        <v>4152</v>
      </c>
    </row>
    <row r="4" spans="1:4" x14ac:dyDescent="0.15">
      <c r="A4" s="18" t="s">
        <v>19</v>
      </c>
      <c r="B4" s="18" t="s">
        <v>19</v>
      </c>
      <c r="C4" s="18" t="s">
        <v>4153</v>
      </c>
      <c r="D4" s="18" t="s">
        <v>4154</v>
      </c>
    </row>
    <row r="5" spans="1:4" x14ac:dyDescent="0.15">
      <c r="A5" s="18" t="s">
        <v>21</v>
      </c>
      <c r="B5" s="18" t="s">
        <v>218</v>
      </c>
      <c r="C5" s="18" t="s">
        <v>4155</v>
      </c>
      <c r="D5" s="18" t="s">
        <v>4156</v>
      </c>
    </row>
    <row r="6" spans="1:4" x14ac:dyDescent="0.15">
      <c r="A6" s="18" t="s">
        <v>22</v>
      </c>
      <c r="B6" s="18" t="s">
        <v>239</v>
      </c>
      <c r="C6" s="18" t="s">
        <v>4157</v>
      </c>
      <c r="D6" s="18" t="s">
        <v>4158</v>
      </c>
    </row>
    <row r="7" spans="1:4" x14ac:dyDescent="0.15">
      <c r="A7" s="18" t="s">
        <v>24</v>
      </c>
      <c r="B7" s="18" t="s">
        <v>340</v>
      </c>
      <c r="C7" s="18" t="s">
        <v>4159</v>
      </c>
      <c r="D7" s="18" t="s">
        <v>4160</v>
      </c>
    </row>
    <row r="8" spans="1:4" x14ac:dyDescent="0.15">
      <c r="A8" s="18" t="s">
        <v>25</v>
      </c>
      <c r="B8" s="18" t="s">
        <v>4161</v>
      </c>
      <c r="C8" s="18" t="s">
        <v>4162</v>
      </c>
      <c r="D8" s="18" t="s">
        <v>4163</v>
      </c>
    </row>
    <row r="9" spans="1:4" x14ac:dyDescent="0.15">
      <c r="A9" s="18" t="s">
        <v>28</v>
      </c>
      <c r="B9" s="18" t="s">
        <v>486</v>
      </c>
      <c r="C9" s="18" t="s">
        <v>4164</v>
      </c>
      <c r="D9" s="18" t="s">
        <v>4165</v>
      </c>
    </row>
    <row r="10" spans="1:4" x14ac:dyDescent="0.15">
      <c r="A10" s="18" t="s">
        <v>514</v>
      </c>
      <c r="B10" s="18" t="s">
        <v>515</v>
      </c>
      <c r="C10" s="18" t="s">
        <v>4166</v>
      </c>
      <c r="D10" s="18" t="s">
        <v>4167</v>
      </c>
    </row>
    <row r="11" spans="1:4" x14ac:dyDescent="0.15">
      <c r="A11" s="18" t="s">
        <v>29</v>
      </c>
      <c r="B11" s="18" t="s">
        <v>549</v>
      </c>
      <c r="C11" s="18" t="s">
        <v>4168</v>
      </c>
      <c r="D11" s="18" t="s">
        <v>4169</v>
      </c>
    </row>
    <row r="12" spans="1:4" x14ac:dyDescent="0.15">
      <c r="A12" s="18" t="s">
        <v>30</v>
      </c>
      <c r="B12" s="18" t="s">
        <v>4170</v>
      </c>
      <c r="C12" s="18" t="s">
        <v>4171</v>
      </c>
      <c r="D12" s="18" t="s">
        <v>4172</v>
      </c>
    </row>
    <row r="13" spans="1:4" x14ac:dyDescent="0.15">
      <c r="A13" s="18" t="s">
        <v>31</v>
      </c>
      <c r="B13" s="18" t="s">
        <v>564</v>
      </c>
      <c r="C13" s="18" t="s">
        <v>4173</v>
      </c>
      <c r="D13" s="18" t="s">
        <v>4174</v>
      </c>
    </row>
    <row r="14" spans="1:4" x14ac:dyDescent="0.15">
      <c r="A14" s="18" t="s">
        <v>32</v>
      </c>
      <c r="B14" s="18" t="s">
        <v>619</v>
      </c>
      <c r="C14" s="18" t="s">
        <v>4175</v>
      </c>
      <c r="D14" s="18" t="s">
        <v>4176</v>
      </c>
    </row>
    <row r="15" spans="1:4" x14ac:dyDescent="0.15">
      <c r="A15" s="18" t="s">
        <v>33</v>
      </c>
      <c r="B15" s="18" t="s">
        <v>640</v>
      </c>
      <c r="C15" s="18" t="s">
        <v>4177</v>
      </c>
      <c r="D15" s="18" t="s">
        <v>4178</v>
      </c>
    </row>
    <row r="16" spans="1:4" x14ac:dyDescent="0.15">
      <c r="A16" s="18" t="s">
        <v>34</v>
      </c>
      <c r="B16" s="18" t="s">
        <v>695</v>
      </c>
      <c r="C16" s="18" t="s">
        <v>4179</v>
      </c>
      <c r="D16" s="18" t="s">
        <v>4180</v>
      </c>
    </row>
    <row r="17" spans="1:4" x14ac:dyDescent="0.15">
      <c r="A17" s="18" t="s">
        <v>36</v>
      </c>
      <c r="B17" s="18" t="s">
        <v>827</v>
      </c>
      <c r="C17" s="18" t="s">
        <v>4181</v>
      </c>
      <c r="D17" s="18" t="s">
        <v>4182</v>
      </c>
    </row>
    <row r="18" spans="1:4" x14ac:dyDescent="0.15">
      <c r="A18" s="18" t="s">
        <v>37</v>
      </c>
      <c r="B18" s="18" t="s">
        <v>4183</v>
      </c>
      <c r="C18" s="18" t="s">
        <v>4184</v>
      </c>
      <c r="D18" s="18" t="s">
        <v>4185</v>
      </c>
    </row>
    <row r="19" spans="1:4" x14ac:dyDescent="0.15">
      <c r="A19" s="18" t="s">
        <v>38</v>
      </c>
      <c r="B19" s="18" t="s">
        <v>4186</v>
      </c>
      <c r="C19" s="18" t="s">
        <v>4187</v>
      </c>
      <c r="D19" s="18" t="s">
        <v>4188</v>
      </c>
    </row>
    <row r="20" spans="1:4" x14ac:dyDescent="0.15">
      <c r="A20" s="18" t="s">
        <v>39</v>
      </c>
      <c r="B20" s="18" t="s">
        <v>897</v>
      </c>
      <c r="C20" s="18" t="s">
        <v>4189</v>
      </c>
      <c r="D20" s="18" t="s">
        <v>4190</v>
      </c>
    </row>
    <row r="21" spans="1:4" x14ac:dyDescent="0.15">
      <c r="A21" s="18" t="s">
        <v>23</v>
      </c>
      <c r="B21" s="18" t="s">
        <v>1055</v>
      </c>
      <c r="C21" s="18" t="s">
        <v>4191</v>
      </c>
      <c r="D21" s="18" t="s">
        <v>4192</v>
      </c>
    </row>
    <row r="22" spans="1:4" x14ac:dyDescent="0.15">
      <c r="A22" s="18" t="s">
        <v>40</v>
      </c>
      <c r="B22" s="18" t="s">
        <v>1354</v>
      </c>
      <c r="C22" s="18" t="s">
        <v>4193</v>
      </c>
      <c r="D22" s="18" t="s">
        <v>4194</v>
      </c>
    </row>
    <row r="23" spans="1:4" x14ac:dyDescent="0.15">
      <c r="A23" s="18" t="s">
        <v>41</v>
      </c>
      <c r="B23" s="18" t="s">
        <v>1695</v>
      </c>
      <c r="C23" s="18" t="s">
        <v>4195</v>
      </c>
      <c r="D23" s="18" t="s">
        <v>4196</v>
      </c>
    </row>
    <row r="24" spans="1:4" x14ac:dyDescent="0.15">
      <c r="A24" s="18" t="s">
        <v>42</v>
      </c>
      <c r="B24" s="18" t="s">
        <v>1932</v>
      </c>
      <c r="C24" s="18" t="s">
        <v>4197</v>
      </c>
      <c r="D24" s="18" t="s">
        <v>4198</v>
      </c>
    </row>
    <row r="25" spans="1:4" x14ac:dyDescent="0.15">
      <c r="A25" s="18" t="s">
        <v>43</v>
      </c>
      <c r="B25" s="18" t="s">
        <v>2148</v>
      </c>
      <c r="C25" s="18" t="s">
        <v>4199</v>
      </c>
      <c r="D25" s="18" t="s">
        <v>4200</v>
      </c>
    </row>
    <row r="26" spans="1:4" x14ac:dyDescent="0.15">
      <c r="A26" s="18" t="s">
        <v>44</v>
      </c>
      <c r="B26" s="18" t="s">
        <v>2285</v>
      </c>
      <c r="C26" s="18" t="s">
        <v>4201</v>
      </c>
      <c r="D26" s="18" t="s">
        <v>4202</v>
      </c>
    </row>
    <row r="27" spans="1:4" x14ac:dyDescent="0.15">
      <c r="A27" s="18" t="s">
        <v>45</v>
      </c>
      <c r="B27" s="18" t="s">
        <v>2544</v>
      </c>
      <c r="C27" s="18" t="s">
        <v>4203</v>
      </c>
      <c r="D27" s="18" t="s">
        <v>4204</v>
      </c>
    </row>
    <row r="28" spans="1:4" x14ac:dyDescent="0.15">
      <c r="A28" s="18" t="s">
        <v>47</v>
      </c>
      <c r="B28" s="18" t="s">
        <v>3064</v>
      </c>
      <c r="C28" s="18" t="s">
        <v>4205</v>
      </c>
      <c r="D28" s="18" t="s">
        <v>4206</v>
      </c>
    </row>
    <row r="29" spans="1:4" x14ac:dyDescent="0.15">
      <c r="A29" s="18" t="s">
        <v>48</v>
      </c>
      <c r="B29" s="18" t="s">
        <v>3310</v>
      </c>
      <c r="C29" s="18" t="s">
        <v>4207</v>
      </c>
      <c r="D29" s="18" t="s">
        <v>4208</v>
      </c>
    </row>
    <row r="30" spans="1:4" x14ac:dyDescent="0.15">
      <c r="A30" s="18" t="s">
        <v>50</v>
      </c>
      <c r="B30" s="18" t="s">
        <v>3659</v>
      </c>
      <c r="C30" s="18" t="s">
        <v>4209</v>
      </c>
      <c r="D30" s="18" t="s">
        <v>4210</v>
      </c>
    </row>
    <row r="31" spans="1:4" x14ac:dyDescent="0.15">
      <c r="A31" s="18" t="s">
        <v>51</v>
      </c>
      <c r="B31" s="18" t="s">
        <v>3973</v>
      </c>
      <c r="C31" s="18" t="s">
        <v>4211</v>
      </c>
      <c r="D31" s="18" t="s">
        <v>4212</v>
      </c>
    </row>
    <row r="32" spans="1:4" x14ac:dyDescent="0.15">
      <c r="A32" s="18" t="s">
        <v>52</v>
      </c>
      <c r="B32" s="18" t="s">
        <v>4213</v>
      </c>
      <c r="C32" s="18" t="s">
        <v>4214</v>
      </c>
      <c r="D32" s="18" t="s">
        <v>4215</v>
      </c>
    </row>
  </sheetData>
  <phoneticPr fontId="8" type="noConversion"/>
  <conditionalFormatting sqref="A1:A1048576">
    <cfRule type="duplicateValues" dxfId="0" priority="1"/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7"/>
  <sheetViews>
    <sheetView workbookViewId="0">
      <selection activeCell="K33" sqref="K33"/>
    </sheetView>
  </sheetViews>
  <sheetFormatPr defaultColWidth="9" defaultRowHeight="13.5" x14ac:dyDescent="0.15"/>
  <cols>
    <col min="1" max="1" width="5.75" style="1" customWidth="1"/>
    <col min="2" max="2" width="55.375" style="1" customWidth="1"/>
    <col min="3" max="3" width="10" style="1" customWidth="1"/>
    <col min="4" max="4" width="8.25" style="1" customWidth="1"/>
    <col min="5" max="5" width="5.5" style="1" customWidth="1"/>
    <col min="6" max="6" width="8.5" style="1" customWidth="1"/>
    <col min="7" max="7" width="6.875" style="1" customWidth="1"/>
    <col min="8" max="9" width="7.5" style="2" customWidth="1"/>
    <col min="10" max="11" width="6.875" style="2" customWidth="1"/>
    <col min="12" max="12" width="13" style="1" customWidth="1"/>
    <col min="13" max="13" width="6.125" style="1" customWidth="1"/>
    <col min="14" max="14" width="9.75" style="1" customWidth="1"/>
    <col min="15" max="16384" width="9" style="1"/>
  </cols>
  <sheetData>
    <row r="1" spans="1:17" x14ac:dyDescent="0.15">
      <c r="A1" s="3" t="s">
        <v>0</v>
      </c>
    </row>
    <row r="2" spans="1:17" ht="67.5" x14ac:dyDescent="0.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4216</v>
      </c>
      <c r="G2" s="4" t="s">
        <v>4217</v>
      </c>
      <c r="H2" s="4" t="s">
        <v>8</v>
      </c>
      <c r="I2" s="4"/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1" t="s">
        <v>4218</v>
      </c>
    </row>
    <row r="3" spans="1:17" x14ac:dyDescent="0.15">
      <c r="A3" s="4"/>
      <c r="B3" s="4"/>
      <c r="C3" s="4"/>
      <c r="D3" s="4"/>
      <c r="E3" s="4" t="s">
        <v>14</v>
      </c>
      <c r="F3" s="4" t="s">
        <v>15</v>
      </c>
      <c r="G3" s="4"/>
      <c r="H3" s="4" t="s">
        <v>16</v>
      </c>
      <c r="I3" s="4"/>
      <c r="J3" s="4" t="s">
        <v>17</v>
      </c>
      <c r="K3" s="4"/>
      <c r="L3" s="4"/>
      <c r="M3" s="4"/>
      <c r="N3" s="4"/>
    </row>
    <row r="4" spans="1:17" x14ac:dyDescent="0.15">
      <c r="A4" s="5">
        <v>1</v>
      </c>
      <c r="B4" s="5" t="s">
        <v>18</v>
      </c>
      <c r="C4" s="4">
        <v>5</v>
      </c>
      <c r="D4" s="4">
        <v>1</v>
      </c>
      <c r="E4" s="5">
        <f t="shared" ref="E4:E11" si="0">C4-D4</f>
        <v>4</v>
      </c>
      <c r="F4" s="5">
        <f t="shared" ref="F4:F36" si="1">E4*0.15</f>
        <v>0.6</v>
      </c>
      <c r="G4" s="5">
        <v>4.3808E-2</v>
      </c>
      <c r="H4" s="6">
        <f t="shared" ref="H4:H36" si="2">F4+G4</f>
        <v>0.64380799999999994</v>
      </c>
      <c r="I4" s="6"/>
      <c r="J4" s="6">
        <v>0</v>
      </c>
      <c r="K4" s="6">
        <f t="shared" ref="K4:K6" si="3">ROUNDDOWN(H4,0)</f>
        <v>0</v>
      </c>
      <c r="L4" s="5"/>
      <c r="M4" s="5"/>
      <c r="N4" s="5">
        <f t="shared" ref="N4:N6" si="4">H4-J4</f>
        <v>0.64380799999999994</v>
      </c>
      <c r="P4" s="1" t="s">
        <v>4219</v>
      </c>
    </row>
    <row r="5" spans="1:17" x14ac:dyDescent="0.15">
      <c r="A5" s="5">
        <v>2</v>
      </c>
      <c r="B5" s="5" t="s">
        <v>4220</v>
      </c>
      <c r="C5" s="4">
        <v>4</v>
      </c>
      <c r="D5" s="4">
        <v>1</v>
      </c>
      <c r="E5" s="5">
        <f t="shared" si="0"/>
        <v>3</v>
      </c>
      <c r="F5" s="5">
        <f t="shared" si="1"/>
        <v>0.44999999999999996</v>
      </c>
      <c r="G5" s="5">
        <v>0.57999999999999996</v>
      </c>
      <c r="H5" s="6">
        <f t="shared" si="2"/>
        <v>1.0299999999999998</v>
      </c>
      <c r="I5" s="6"/>
      <c r="J5" s="6">
        <v>1</v>
      </c>
      <c r="K5" s="6">
        <f t="shared" si="3"/>
        <v>1</v>
      </c>
      <c r="L5" s="5"/>
      <c r="M5" s="5"/>
      <c r="N5" s="5">
        <f t="shared" si="4"/>
        <v>2.9999999999999805E-2</v>
      </c>
    </row>
    <row r="6" spans="1:17" x14ac:dyDescent="0.15">
      <c r="A6" s="5">
        <v>3</v>
      </c>
      <c r="B6" s="5" t="s">
        <v>20</v>
      </c>
      <c r="C6" s="10">
        <v>5</v>
      </c>
      <c r="D6" s="4">
        <v>1</v>
      </c>
      <c r="E6" s="5">
        <f t="shared" si="0"/>
        <v>4</v>
      </c>
      <c r="F6" s="5">
        <f t="shared" si="1"/>
        <v>0.6</v>
      </c>
      <c r="G6" s="5">
        <v>0.54</v>
      </c>
      <c r="H6" s="6">
        <f t="shared" si="2"/>
        <v>1.1400000000000001</v>
      </c>
      <c r="I6" s="6"/>
      <c r="J6" s="6">
        <v>1</v>
      </c>
      <c r="K6" s="6">
        <f t="shared" si="3"/>
        <v>1</v>
      </c>
      <c r="L6" s="5"/>
      <c r="M6" s="5"/>
      <c r="N6" s="5">
        <f t="shared" si="4"/>
        <v>0.14000000000000012</v>
      </c>
    </row>
    <row r="7" spans="1:17" x14ac:dyDescent="0.15">
      <c r="A7" s="5">
        <v>4</v>
      </c>
      <c r="B7" s="5" t="s">
        <v>21</v>
      </c>
      <c r="C7" s="4">
        <v>9</v>
      </c>
      <c r="D7" s="4">
        <v>1</v>
      </c>
      <c r="E7" s="5">
        <f t="shared" si="0"/>
        <v>8</v>
      </c>
      <c r="F7" s="5">
        <f t="shared" si="1"/>
        <v>1.2</v>
      </c>
      <c r="G7" s="5">
        <v>0.748</v>
      </c>
      <c r="H7" s="6">
        <f t="shared" si="2"/>
        <v>1.948</v>
      </c>
      <c r="I7" s="6"/>
      <c r="J7" s="6">
        <v>1</v>
      </c>
      <c r="K7" s="6">
        <v>2</v>
      </c>
      <c r="L7" s="5"/>
      <c r="M7" s="5"/>
      <c r="N7" s="5">
        <f>O7</f>
        <v>-5.1999999999999998E-2</v>
      </c>
      <c r="O7" s="1">
        <v>-5.1999999999999998E-2</v>
      </c>
      <c r="P7" s="1" t="s">
        <v>4221</v>
      </c>
    </row>
    <row r="8" spans="1:17" s="9" customFormat="1" x14ac:dyDescent="0.15">
      <c r="A8" s="11">
        <v>5</v>
      </c>
      <c r="B8" s="11" t="s">
        <v>22</v>
      </c>
      <c r="C8" s="12">
        <v>20</v>
      </c>
      <c r="D8" s="12">
        <v>1</v>
      </c>
      <c r="E8" s="11">
        <f t="shared" si="0"/>
        <v>19</v>
      </c>
      <c r="F8" s="11">
        <f t="shared" si="1"/>
        <v>2.85</v>
      </c>
      <c r="G8" s="11">
        <v>0.82199999999999995</v>
      </c>
      <c r="H8" s="13">
        <f t="shared" si="2"/>
        <v>3.6720000000000002</v>
      </c>
      <c r="I8" s="13">
        <f t="shared" ref="I8:I11" si="5">1.2*H8</f>
        <v>4.4063999999999997</v>
      </c>
      <c r="J8" s="13">
        <v>4</v>
      </c>
      <c r="K8" s="13">
        <v>4</v>
      </c>
      <c r="L8" s="11"/>
      <c r="M8" s="11"/>
      <c r="N8" s="11">
        <f>I8-J8</f>
        <v>0.40639999999999965</v>
      </c>
    </row>
    <row r="9" spans="1:17" s="9" customFormat="1" x14ac:dyDescent="0.15">
      <c r="A9" s="11">
        <v>6</v>
      </c>
      <c r="B9" s="11" t="s">
        <v>23</v>
      </c>
      <c r="C9" s="12">
        <v>28</v>
      </c>
      <c r="D9" s="12">
        <v>1</v>
      </c>
      <c r="E9" s="11">
        <f t="shared" si="0"/>
        <v>27</v>
      </c>
      <c r="F9" s="11">
        <f t="shared" si="1"/>
        <v>4.05</v>
      </c>
      <c r="G9" s="11">
        <v>0</v>
      </c>
      <c r="H9" s="13">
        <f t="shared" si="2"/>
        <v>4.05</v>
      </c>
      <c r="I9" s="13">
        <f t="shared" si="5"/>
        <v>4.8599999999999994</v>
      </c>
      <c r="J9" s="13">
        <v>4</v>
      </c>
      <c r="K9" s="13">
        <v>5</v>
      </c>
      <c r="L9" s="11"/>
      <c r="M9" s="11"/>
      <c r="N9" s="11">
        <f>O9</f>
        <v>-0.14000000000000101</v>
      </c>
      <c r="O9" s="9">
        <v>-0.14000000000000101</v>
      </c>
      <c r="P9" s="9" t="s">
        <v>4221</v>
      </c>
      <c r="Q9" s="9" t="s">
        <v>4222</v>
      </c>
    </row>
    <row r="10" spans="1:17" x14ac:dyDescent="0.15">
      <c r="A10" s="5">
        <v>7</v>
      </c>
      <c r="B10" s="5" t="s">
        <v>24</v>
      </c>
      <c r="C10" s="4">
        <v>13</v>
      </c>
      <c r="D10" s="4">
        <v>1</v>
      </c>
      <c r="E10" s="5">
        <f t="shared" si="0"/>
        <v>12</v>
      </c>
      <c r="F10" s="5">
        <f t="shared" si="1"/>
        <v>1.7999999999999998</v>
      </c>
      <c r="G10" s="5">
        <v>0.9</v>
      </c>
      <c r="H10" s="6">
        <f t="shared" si="2"/>
        <v>2.6999999999999997</v>
      </c>
      <c r="I10" s="6"/>
      <c r="J10" s="6">
        <v>2</v>
      </c>
      <c r="K10" s="6">
        <v>2</v>
      </c>
      <c r="L10" s="5"/>
      <c r="M10" s="5"/>
      <c r="N10" s="5">
        <f t="shared" ref="N10:N13" si="6">H10-J10</f>
        <v>0.69999999999999973</v>
      </c>
    </row>
    <row r="11" spans="1:17" s="9" customFormat="1" x14ac:dyDescent="0.15">
      <c r="A11" s="11">
        <v>8</v>
      </c>
      <c r="B11" s="14" t="s">
        <v>25</v>
      </c>
      <c r="C11" s="12">
        <v>4</v>
      </c>
      <c r="D11" s="12">
        <v>1</v>
      </c>
      <c r="E11" s="11">
        <f t="shared" si="0"/>
        <v>3</v>
      </c>
      <c r="F11" s="11">
        <f t="shared" si="1"/>
        <v>0.44999999999999996</v>
      </c>
      <c r="G11" s="11">
        <v>0.45</v>
      </c>
      <c r="H11" s="13">
        <f t="shared" si="2"/>
        <v>0.89999999999999991</v>
      </c>
      <c r="I11" s="13">
        <f t="shared" si="5"/>
        <v>1.0799999999999998</v>
      </c>
      <c r="J11" s="13">
        <v>1</v>
      </c>
      <c r="K11" s="13">
        <v>1</v>
      </c>
      <c r="L11" s="11"/>
      <c r="M11" s="11"/>
      <c r="N11" s="11">
        <f t="shared" ref="N11:N16" si="7">I11-J11</f>
        <v>7.9999999999999849E-2</v>
      </c>
    </row>
    <row r="12" spans="1:17" x14ac:dyDescent="0.15">
      <c r="A12" s="5">
        <v>9</v>
      </c>
      <c r="B12" s="7" t="s">
        <v>26</v>
      </c>
      <c r="C12" s="4">
        <v>6</v>
      </c>
      <c r="D12" s="4" t="s">
        <v>27</v>
      </c>
      <c r="E12" s="5">
        <f>C12-0</f>
        <v>6</v>
      </c>
      <c r="F12" s="5">
        <f t="shared" si="1"/>
        <v>0.89999999999999991</v>
      </c>
      <c r="G12" s="5">
        <v>0.9</v>
      </c>
      <c r="H12" s="6">
        <f t="shared" si="2"/>
        <v>1.7999999999999998</v>
      </c>
      <c r="I12" s="6"/>
      <c r="J12" s="6">
        <v>1</v>
      </c>
      <c r="K12" s="6">
        <f t="shared" ref="K12:K22" si="8">ROUNDDOWN(H12,0)</f>
        <v>1</v>
      </c>
      <c r="L12" s="5"/>
      <c r="M12" s="5"/>
      <c r="N12" s="5">
        <f t="shared" si="6"/>
        <v>0.79999999999999982</v>
      </c>
    </row>
    <row r="13" spans="1:17" x14ac:dyDescent="0.15">
      <c r="A13" s="5">
        <v>10</v>
      </c>
      <c r="B13" s="5" t="s">
        <v>28</v>
      </c>
      <c r="C13" s="4">
        <v>7</v>
      </c>
      <c r="D13" s="4">
        <v>1</v>
      </c>
      <c r="E13" s="5">
        <f t="shared" ref="E13:E33" si="9">C13-D13</f>
        <v>6</v>
      </c>
      <c r="F13" s="5">
        <f t="shared" si="1"/>
        <v>0.89999999999999991</v>
      </c>
      <c r="G13" s="5">
        <v>0.98240000000000005</v>
      </c>
      <c r="H13" s="6">
        <f t="shared" si="2"/>
        <v>1.8824000000000001</v>
      </c>
      <c r="I13" s="6"/>
      <c r="J13" s="6">
        <v>1</v>
      </c>
      <c r="K13" s="6">
        <f t="shared" si="8"/>
        <v>1</v>
      </c>
      <c r="L13" s="5"/>
      <c r="M13" s="5"/>
      <c r="N13" s="5">
        <f t="shared" si="6"/>
        <v>0.88240000000000007</v>
      </c>
    </row>
    <row r="14" spans="1:17" s="9" customFormat="1" x14ac:dyDescent="0.15">
      <c r="A14" s="11">
        <v>11</v>
      </c>
      <c r="B14" s="11" t="s">
        <v>29</v>
      </c>
      <c r="C14" s="12">
        <v>5</v>
      </c>
      <c r="D14" s="12">
        <v>1</v>
      </c>
      <c r="E14" s="11">
        <f t="shared" si="9"/>
        <v>4</v>
      </c>
      <c r="F14" s="11">
        <f t="shared" si="1"/>
        <v>0.6</v>
      </c>
      <c r="G14" s="11">
        <v>0.80096000000000001</v>
      </c>
      <c r="H14" s="13">
        <f t="shared" si="2"/>
        <v>1.40096</v>
      </c>
      <c r="I14" s="13">
        <f>1.2*H14</f>
        <v>1.681152</v>
      </c>
      <c r="J14" s="13">
        <v>1</v>
      </c>
      <c r="K14" s="13">
        <f t="shared" si="8"/>
        <v>1</v>
      </c>
      <c r="L14" s="11"/>
      <c r="M14" s="11"/>
      <c r="N14" s="11">
        <f t="shared" si="7"/>
        <v>0.68115199999999998</v>
      </c>
    </row>
    <row r="15" spans="1:17" x14ac:dyDescent="0.15">
      <c r="A15" s="5">
        <v>12</v>
      </c>
      <c r="B15" s="5" t="s">
        <v>30</v>
      </c>
      <c r="C15" s="4">
        <v>5</v>
      </c>
      <c r="D15" s="4">
        <v>1</v>
      </c>
      <c r="E15" s="5">
        <f t="shared" si="9"/>
        <v>4</v>
      </c>
      <c r="F15" s="5">
        <f t="shared" si="1"/>
        <v>0.6</v>
      </c>
      <c r="G15" s="5">
        <v>0.67400000000000004</v>
      </c>
      <c r="H15" s="6">
        <f t="shared" si="2"/>
        <v>1.274</v>
      </c>
      <c r="I15" s="6"/>
      <c r="J15" s="6">
        <v>1</v>
      </c>
      <c r="K15" s="6">
        <f t="shared" si="8"/>
        <v>1</v>
      </c>
      <c r="L15" s="5"/>
      <c r="M15" s="5"/>
      <c r="N15" s="5">
        <f t="shared" ref="N15:N22" si="10">H15-J15</f>
        <v>0.27400000000000002</v>
      </c>
    </row>
    <row r="16" spans="1:17" s="9" customFormat="1" x14ac:dyDescent="0.15">
      <c r="A16" s="11">
        <v>13</v>
      </c>
      <c r="B16" s="11" t="s">
        <v>31</v>
      </c>
      <c r="C16" s="12">
        <v>9</v>
      </c>
      <c r="D16" s="12">
        <v>1</v>
      </c>
      <c r="E16" s="11">
        <f t="shared" si="9"/>
        <v>8</v>
      </c>
      <c r="F16" s="11">
        <f t="shared" si="1"/>
        <v>1.2</v>
      </c>
      <c r="G16" s="11">
        <v>0.25</v>
      </c>
      <c r="H16" s="13">
        <f t="shared" si="2"/>
        <v>1.45</v>
      </c>
      <c r="I16" s="13">
        <f>1.2*H16</f>
        <v>1.74</v>
      </c>
      <c r="J16" s="13">
        <v>1</v>
      </c>
      <c r="K16" s="13">
        <f t="shared" si="8"/>
        <v>1</v>
      </c>
      <c r="L16" s="11"/>
      <c r="M16" s="11"/>
      <c r="N16" s="11">
        <f t="shared" si="7"/>
        <v>0.74</v>
      </c>
    </row>
    <row r="17" spans="1:16" x14ac:dyDescent="0.15">
      <c r="A17" s="5">
        <v>14</v>
      </c>
      <c r="B17" s="5" t="s">
        <v>32</v>
      </c>
      <c r="C17" s="4">
        <v>8</v>
      </c>
      <c r="D17" s="4">
        <v>1</v>
      </c>
      <c r="E17" s="5">
        <f t="shared" si="9"/>
        <v>7</v>
      </c>
      <c r="F17" s="5">
        <f t="shared" si="1"/>
        <v>1.05</v>
      </c>
      <c r="G17" s="5">
        <v>0.85599999999999998</v>
      </c>
      <c r="H17" s="6">
        <f t="shared" si="2"/>
        <v>1.9060000000000001</v>
      </c>
      <c r="I17" s="6"/>
      <c r="J17" s="6">
        <v>1</v>
      </c>
      <c r="K17" s="6">
        <f t="shared" si="8"/>
        <v>1</v>
      </c>
      <c r="L17" s="5"/>
      <c r="M17" s="5"/>
      <c r="N17" s="5">
        <f t="shared" si="10"/>
        <v>0.90600000000000014</v>
      </c>
    </row>
    <row r="18" spans="1:16" x14ac:dyDescent="0.15">
      <c r="A18" s="5">
        <v>15</v>
      </c>
      <c r="B18" s="5" t="s">
        <v>33</v>
      </c>
      <c r="C18" s="4">
        <v>8</v>
      </c>
      <c r="D18" s="4">
        <v>1</v>
      </c>
      <c r="E18" s="5">
        <f t="shared" si="9"/>
        <v>7</v>
      </c>
      <c r="F18" s="5">
        <f t="shared" si="1"/>
        <v>1.05</v>
      </c>
      <c r="G18" s="5">
        <v>0.5</v>
      </c>
      <c r="H18" s="6">
        <f t="shared" si="2"/>
        <v>1.55</v>
      </c>
      <c r="I18" s="6"/>
      <c r="J18" s="6">
        <v>1</v>
      </c>
      <c r="K18" s="6">
        <f t="shared" si="8"/>
        <v>1</v>
      </c>
      <c r="L18" s="5"/>
      <c r="M18" s="5"/>
      <c r="N18" s="5">
        <f t="shared" si="10"/>
        <v>0.55000000000000004</v>
      </c>
    </row>
    <row r="19" spans="1:16" x14ac:dyDescent="0.15">
      <c r="A19" s="5">
        <v>16</v>
      </c>
      <c r="B19" s="5" t="s">
        <v>34</v>
      </c>
      <c r="C19" s="10">
        <v>4</v>
      </c>
      <c r="D19" s="4">
        <v>1</v>
      </c>
      <c r="E19" s="5">
        <f t="shared" si="9"/>
        <v>3</v>
      </c>
      <c r="F19" s="5">
        <f t="shared" si="1"/>
        <v>0.44999999999999996</v>
      </c>
      <c r="G19" s="5">
        <v>0.85</v>
      </c>
      <c r="H19" s="6">
        <f t="shared" si="2"/>
        <v>1.2999999999999998</v>
      </c>
      <c r="I19" s="6"/>
      <c r="J19" s="6">
        <v>1</v>
      </c>
      <c r="K19" s="6">
        <f t="shared" si="8"/>
        <v>1</v>
      </c>
      <c r="L19" s="5"/>
      <c r="M19" s="5"/>
      <c r="N19" s="5">
        <f t="shared" si="10"/>
        <v>0.29999999999999982</v>
      </c>
    </row>
    <row r="20" spans="1:16" x14ac:dyDescent="0.15">
      <c r="A20" s="5">
        <v>17</v>
      </c>
      <c r="B20" s="15" t="s">
        <v>35</v>
      </c>
      <c r="C20" s="4">
        <v>3</v>
      </c>
      <c r="D20" s="4">
        <v>1</v>
      </c>
      <c r="E20" s="5">
        <f t="shared" si="9"/>
        <v>2</v>
      </c>
      <c r="F20" s="5">
        <f t="shared" si="1"/>
        <v>0.3</v>
      </c>
      <c r="G20" s="5">
        <v>0</v>
      </c>
      <c r="H20" s="6">
        <f t="shared" si="2"/>
        <v>0.3</v>
      </c>
      <c r="I20" s="6"/>
      <c r="J20" s="6">
        <v>0</v>
      </c>
      <c r="K20" s="6">
        <f t="shared" si="8"/>
        <v>0</v>
      </c>
      <c r="L20" s="5"/>
      <c r="M20" s="5"/>
      <c r="N20" s="5">
        <f t="shared" si="10"/>
        <v>0.3</v>
      </c>
    </row>
    <row r="21" spans="1:16" x14ac:dyDescent="0.15">
      <c r="A21" s="5">
        <v>18</v>
      </c>
      <c r="B21" s="5" t="s">
        <v>36</v>
      </c>
      <c r="C21" s="4">
        <v>29</v>
      </c>
      <c r="D21" s="4">
        <v>1</v>
      </c>
      <c r="E21" s="5">
        <f t="shared" si="9"/>
        <v>28</v>
      </c>
      <c r="F21" s="5">
        <f t="shared" si="1"/>
        <v>4.2</v>
      </c>
      <c r="G21" s="5">
        <v>0.39000000000000101</v>
      </c>
      <c r="H21" s="6">
        <f t="shared" si="2"/>
        <v>4.5900000000000016</v>
      </c>
      <c r="I21" s="6"/>
      <c r="J21" s="6">
        <v>4</v>
      </c>
      <c r="K21" s="6">
        <f t="shared" si="8"/>
        <v>4</v>
      </c>
      <c r="L21" s="5"/>
      <c r="M21" s="5"/>
      <c r="N21" s="5">
        <f t="shared" si="10"/>
        <v>0.59000000000000163</v>
      </c>
    </row>
    <row r="22" spans="1:16" x14ac:dyDescent="0.15">
      <c r="A22" s="5">
        <v>19</v>
      </c>
      <c r="B22" s="5" t="s">
        <v>37</v>
      </c>
      <c r="C22" s="4">
        <v>1</v>
      </c>
      <c r="D22" s="4">
        <v>1</v>
      </c>
      <c r="E22" s="5">
        <f t="shared" si="9"/>
        <v>0</v>
      </c>
      <c r="F22" s="5">
        <f t="shared" si="1"/>
        <v>0</v>
      </c>
      <c r="G22" s="5">
        <v>0.55000000000000004</v>
      </c>
      <c r="H22" s="6">
        <f t="shared" si="2"/>
        <v>0.55000000000000004</v>
      </c>
      <c r="I22" s="6"/>
      <c r="J22" s="6">
        <v>0</v>
      </c>
      <c r="K22" s="6">
        <f t="shared" si="8"/>
        <v>0</v>
      </c>
      <c r="L22" s="5"/>
      <c r="M22" s="5"/>
      <c r="N22" s="5">
        <f t="shared" si="10"/>
        <v>0.55000000000000004</v>
      </c>
    </row>
    <row r="23" spans="1:16" x14ac:dyDescent="0.15">
      <c r="A23" s="5">
        <v>20</v>
      </c>
      <c r="B23" s="5" t="s">
        <v>38</v>
      </c>
      <c r="C23" s="4">
        <v>4</v>
      </c>
      <c r="D23" s="4">
        <v>1</v>
      </c>
      <c r="E23" s="5">
        <f t="shared" si="9"/>
        <v>3</v>
      </c>
      <c r="F23" s="5">
        <f t="shared" si="1"/>
        <v>0.44999999999999996</v>
      </c>
      <c r="G23" s="5">
        <v>0.5</v>
      </c>
      <c r="H23" s="6">
        <f t="shared" si="2"/>
        <v>0.95</v>
      </c>
      <c r="I23" s="6"/>
      <c r="J23" s="6">
        <v>0</v>
      </c>
      <c r="K23" s="6">
        <v>1</v>
      </c>
      <c r="L23" s="5"/>
      <c r="M23" s="5"/>
      <c r="N23" s="5">
        <f>O23</f>
        <v>-0.05</v>
      </c>
      <c r="O23" s="1">
        <v>-0.05</v>
      </c>
      <c r="P23" s="1" t="s">
        <v>4221</v>
      </c>
    </row>
    <row r="24" spans="1:16" x14ac:dyDescent="0.15">
      <c r="A24" s="5">
        <v>21</v>
      </c>
      <c r="B24" s="5" t="s">
        <v>39</v>
      </c>
      <c r="C24" s="4">
        <v>10</v>
      </c>
      <c r="D24" s="4">
        <v>1</v>
      </c>
      <c r="E24" s="5">
        <f t="shared" si="9"/>
        <v>9</v>
      </c>
      <c r="F24" s="5">
        <f t="shared" si="1"/>
        <v>1.3499999999999999</v>
      </c>
      <c r="G24" s="5">
        <v>0.12</v>
      </c>
      <c r="H24" s="6">
        <f t="shared" si="2"/>
        <v>1.4699999999999998</v>
      </c>
      <c r="I24" s="6"/>
      <c r="J24" s="6">
        <v>1</v>
      </c>
      <c r="K24" s="6">
        <f t="shared" ref="K24:K32" si="11">ROUNDDOWN(H24,0)</f>
        <v>1</v>
      </c>
      <c r="L24" s="5"/>
      <c r="M24" s="5"/>
      <c r="N24" s="5">
        <f t="shared" ref="N24:N30" si="12">H24-J24</f>
        <v>0.46999999999999975</v>
      </c>
    </row>
    <row r="25" spans="1:16" s="9" customFormat="1" x14ac:dyDescent="0.15">
      <c r="A25" s="11">
        <v>22</v>
      </c>
      <c r="B25" s="11" t="s">
        <v>40</v>
      </c>
      <c r="C25" s="12">
        <v>91</v>
      </c>
      <c r="D25" s="12">
        <v>1</v>
      </c>
      <c r="E25" s="11">
        <f t="shared" si="9"/>
        <v>90</v>
      </c>
      <c r="F25" s="11">
        <f t="shared" si="1"/>
        <v>13.5</v>
      </c>
      <c r="G25" s="11">
        <v>-0.3</v>
      </c>
      <c r="H25" s="13">
        <f t="shared" si="2"/>
        <v>13.2</v>
      </c>
      <c r="I25" s="13">
        <f>1.2*H25</f>
        <v>15.839999999999998</v>
      </c>
      <c r="J25" s="13">
        <v>15</v>
      </c>
      <c r="K25" s="13">
        <v>15</v>
      </c>
      <c r="L25" s="11"/>
      <c r="M25" s="11"/>
      <c r="N25" s="11">
        <f>I25-J25</f>
        <v>0.83999999999999808</v>
      </c>
    </row>
    <row r="26" spans="1:16" s="9" customFormat="1" x14ac:dyDescent="0.15">
      <c r="A26" s="11">
        <v>23</v>
      </c>
      <c r="B26" s="11" t="s">
        <v>41</v>
      </c>
      <c r="C26" s="12">
        <v>81</v>
      </c>
      <c r="D26" s="12">
        <v>1</v>
      </c>
      <c r="E26" s="11">
        <f t="shared" si="9"/>
        <v>80</v>
      </c>
      <c r="F26" s="11">
        <f t="shared" si="1"/>
        <v>12</v>
      </c>
      <c r="G26" s="11">
        <v>0.32719999999999799</v>
      </c>
      <c r="H26" s="13">
        <f t="shared" si="2"/>
        <v>12.327199999999998</v>
      </c>
      <c r="I26" s="13">
        <f>1.2*H26</f>
        <v>14.792639999999997</v>
      </c>
      <c r="J26" s="13">
        <v>14</v>
      </c>
      <c r="K26" s="13">
        <v>15</v>
      </c>
      <c r="L26" s="11"/>
      <c r="M26" s="11"/>
      <c r="N26" s="11">
        <f>O26</f>
        <v>-0.20736000000000299</v>
      </c>
      <c r="O26" s="9">
        <v>-0.20736000000000299</v>
      </c>
      <c r="P26" s="9" t="s">
        <v>4221</v>
      </c>
    </row>
    <row r="27" spans="1:16" x14ac:dyDescent="0.15">
      <c r="A27" s="5">
        <v>24</v>
      </c>
      <c r="B27" s="5" t="s">
        <v>42</v>
      </c>
      <c r="C27" s="10">
        <v>35</v>
      </c>
      <c r="D27" s="4">
        <v>1</v>
      </c>
      <c r="E27" s="5">
        <f t="shared" si="9"/>
        <v>34</v>
      </c>
      <c r="F27" s="5">
        <f t="shared" si="1"/>
        <v>5.0999999999999996</v>
      </c>
      <c r="G27" s="5">
        <v>0.71</v>
      </c>
      <c r="H27" s="6">
        <f t="shared" si="2"/>
        <v>5.81</v>
      </c>
      <c r="I27" s="6"/>
      <c r="J27" s="6">
        <v>5</v>
      </c>
      <c r="K27" s="6">
        <f t="shared" si="11"/>
        <v>5</v>
      </c>
      <c r="L27" s="5"/>
      <c r="M27" s="5"/>
      <c r="N27" s="5">
        <f t="shared" si="12"/>
        <v>0.80999999999999961</v>
      </c>
    </row>
    <row r="28" spans="1:16" x14ac:dyDescent="0.15">
      <c r="A28" s="5">
        <v>25</v>
      </c>
      <c r="B28" s="5" t="s">
        <v>43</v>
      </c>
      <c r="C28" s="10">
        <v>20</v>
      </c>
      <c r="D28" s="4">
        <v>1</v>
      </c>
      <c r="E28" s="5">
        <f t="shared" si="9"/>
        <v>19</v>
      </c>
      <c r="F28" s="5">
        <f t="shared" si="1"/>
        <v>2.85</v>
      </c>
      <c r="G28" s="5">
        <v>0.51200000000000001</v>
      </c>
      <c r="H28" s="6">
        <f t="shared" si="2"/>
        <v>3.3620000000000001</v>
      </c>
      <c r="I28" s="6"/>
      <c r="J28" s="6">
        <v>3</v>
      </c>
      <c r="K28" s="6">
        <v>3</v>
      </c>
      <c r="L28" s="5"/>
      <c r="M28" s="5"/>
      <c r="N28" s="5">
        <f t="shared" si="12"/>
        <v>0.3620000000000001</v>
      </c>
    </row>
    <row r="29" spans="1:16" x14ac:dyDescent="0.15">
      <c r="A29" s="5">
        <v>26</v>
      </c>
      <c r="B29" s="5" t="s">
        <v>44</v>
      </c>
      <c r="C29" s="10">
        <v>46</v>
      </c>
      <c r="D29" s="4">
        <v>1</v>
      </c>
      <c r="E29" s="5">
        <f t="shared" si="9"/>
        <v>45</v>
      </c>
      <c r="F29" s="5">
        <f t="shared" si="1"/>
        <v>6.75</v>
      </c>
      <c r="G29" s="5">
        <v>0.70999999999999897</v>
      </c>
      <c r="H29" s="6">
        <f t="shared" si="2"/>
        <v>7.4599999999999991</v>
      </c>
      <c r="I29" s="6"/>
      <c r="J29" s="6">
        <v>7</v>
      </c>
      <c r="K29" s="6">
        <f t="shared" si="11"/>
        <v>7</v>
      </c>
      <c r="L29" s="5"/>
      <c r="M29" s="5"/>
      <c r="N29" s="5">
        <f t="shared" si="12"/>
        <v>0.45999999999999908</v>
      </c>
    </row>
    <row r="30" spans="1:16" x14ac:dyDescent="0.15">
      <c r="A30" s="5">
        <v>27</v>
      </c>
      <c r="B30" s="5" t="s">
        <v>45</v>
      </c>
      <c r="C30" s="10">
        <v>48</v>
      </c>
      <c r="D30" s="4">
        <v>1</v>
      </c>
      <c r="E30" s="5">
        <f t="shared" si="9"/>
        <v>47</v>
      </c>
      <c r="F30" s="5">
        <f t="shared" si="1"/>
        <v>7.05</v>
      </c>
      <c r="G30" s="5">
        <v>0.71999999999999897</v>
      </c>
      <c r="H30" s="6">
        <f t="shared" si="2"/>
        <v>7.7699999999999987</v>
      </c>
      <c r="I30" s="6"/>
      <c r="J30" s="6">
        <v>7</v>
      </c>
      <c r="K30" s="6">
        <f t="shared" si="11"/>
        <v>7</v>
      </c>
      <c r="L30" s="5"/>
      <c r="M30" s="5"/>
      <c r="N30" s="5">
        <f t="shared" si="12"/>
        <v>0.76999999999999869</v>
      </c>
    </row>
    <row r="31" spans="1:16" s="9" customFormat="1" x14ac:dyDescent="0.15">
      <c r="A31" s="11">
        <v>28</v>
      </c>
      <c r="B31" s="11" t="s">
        <v>46</v>
      </c>
      <c r="C31" s="12">
        <v>45</v>
      </c>
      <c r="D31" s="12">
        <v>1</v>
      </c>
      <c r="E31" s="11">
        <f t="shared" si="9"/>
        <v>44</v>
      </c>
      <c r="F31" s="11">
        <f t="shared" si="1"/>
        <v>6.6</v>
      </c>
      <c r="G31" s="11">
        <v>0.40400000000000003</v>
      </c>
      <c r="H31" s="13">
        <f t="shared" si="2"/>
        <v>7.0039999999999996</v>
      </c>
      <c r="I31" s="13">
        <f>1.2*H31</f>
        <v>8.4047999999999998</v>
      </c>
      <c r="J31" s="13">
        <v>8</v>
      </c>
      <c r="K31" s="13">
        <f t="shared" si="11"/>
        <v>7</v>
      </c>
      <c r="L31" s="11"/>
      <c r="M31" s="11"/>
      <c r="N31" s="11">
        <f>I31-J31</f>
        <v>0.40479999999999983</v>
      </c>
    </row>
    <row r="32" spans="1:16" x14ac:dyDescent="0.15">
      <c r="A32" s="5">
        <v>29</v>
      </c>
      <c r="B32" s="5" t="s">
        <v>4223</v>
      </c>
      <c r="C32" s="10">
        <v>75</v>
      </c>
      <c r="D32" s="4">
        <v>1</v>
      </c>
      <c r="E32" s="5">
        <f t="shared" si="9"/>
        <v>74</v>
      </c>
      <c r="F32" s="5">
        <f t="shared" si="1"/>
        <v>11.1</v>
      </c>
      <c r="G32" s="5">
        <v>0.77799999999999903</v>
      </c>
      <c r="H32" s="6">
        <f t="shared" si="2"/>
        <v>11.877999999999998</v>
      </c>
      <c r="I32" s="6"/>
      <c r="J32" s="6">
        <v>11</v>
      </c>
      <c r="K32" s="6">
        <f t="shared" si="11"/>
        <v>11</v>
      </c>
      <c r="L32" s="5"/>
      <c r="M32" s="5"/>
      <c r="N32" s="5">
        <f t="shared" ref="N32:N36" si="13">H32-J32</f>
        <v>0.87799999999999834</v>
      </c>
    </row>
    <row r="33" spans="1:16" x14ac:dyDescent="0.15">
      <c r="A33" s="5">
        <v>30</v>
      </c>
      <c r="B33" s="5" t="s">
        <v>48</v>
      </c>
      <c r="C33" s="4">
        <v>39</v>
      </c>
      <c r="D33" s="4">
        <v>1</v>
      </c>
      <c r="E33" s="5">
        <f t="shared" si="9"/>
        <v>38</v>
      </c>
      <c r="F33" s="5">
        <f t="shared" si="1"/>
        <v>5.7</v>
      </c>
      <c r="G33" s="5">
        <v>0.56039999999999801</v>
      </c>
      <c r="H33" s="6">
        <f t="shared" si="2"/>
        <v>6.260399999999998</v>
      </c>
      <c r="I33" s="6"/>
      <c r="J33" s="6">
        <v>6</v>
      </c>
      <c r="K33" s="6">
        <v>2</v>
      </c>
      <c r="L33" s="5"/>
      <c r="M33" s="5"/>
      <c r="N33" s="5">
        <f>O33</f>
        <v>4.2603999999999997</v>
      </c>
      <c r="O33" s="1">
        <v>4.2603999999999997</v>
      </c>
      <c r="P33" s="1" t="s">
        <v>4224</v>
      </c>
    </row>
    <row r="34" spans="1:16" x14ac:dyDescent="0.15">
      <c r="A34" s="5">
        <v>31</v>
      </c>
      <c r="B34" s="15" t="s">
        <v>4225</v>
      </c>
      <c r="C34" s="4">
        <v>24</v>
      </c>
      <c r="D34" s="4" t="s">
        <v>27</v>
      </c>
      <c r="E34" s="5">
        <f>C34-0</f>
        <v>24</v>
      </c>
      <c r="F34" s="5">
        <f t="shared" si="1"/>
        <v>3.5999999999999996</v>
      </c>
      <c r="G34" s="5">
        <v>0</v>
      </c>
      <c r="H34" s="6">
        <f t="shared" si="2"/>
        <v>3.5999999999999996</v>
      </c>
      <c r="I34" s="6"/>
      <c r="J34" s="6">
        <v>3</v>
      </c>
      <c r="K34" s="6">
        <f t="shared" ref="K34:K36" si="14">ROUNDDOWN(H34,0)</f>
        <v>3</v>
      </c>
      <c r="L34" s="5"/>
      <c r="M34" s="5"/>
      <c r="N34" s="5">
        <f t="shared" si="13"/>
        <v>0.59999999999999964</v>
      </c>
    </row>
    <row r="35" spans="1:16" x14ac:dyDescent="0.15">
      <c r="A35" s="5">
        <v>32</v>
      </c>
      <c r="B35" s="5" t="s">
        <v>50</v>
      </c>
      <c r="C35" s="4">
        <v>22</v>
      </c>
      <c r="D35" s="4">
        <v>1</v>
      </c>
      <c r="E35" s="5">
        <f>C35-D35</f>
        <v>21</v>
      </c>
      <c r="F35" s="5">
        <f t="shared" si="1"/>
        <v>3.15</v>
      </c>
      <c r="G35" s="5">
        <v>0.39800000000000002</v>
      </c>
      <c r="H35" s="6">
        <f t="shared" si="2"/>
        <v>3.548</v>
      </c>
      <c r="I35" s="6"/>
      <c r="J35" s="6">
        <v>3</v>
      </c>
      <c r="K35" s="6">
        <f t="shared" si="14"/>
        <v>3</v>
      </c>
      <c r="L35" s="5"/>
      <c r="M35" s="5"/>
      <c r="N35" s="5">
        <f t="shared" si="13"/>
        <v>0.54800000000000004</v>
      </c>
    </row>
    <row r="36" spans="1:16" x14ac:dyDescent="0.15">
      <c r="A36" s="5">
        <v>33</v>
      </c>
      <c r="B36" s="7" t="s">
        <v>51</v>
      </c>
      <c r="C36" s="10">
        <v>44</v>
      </c>
      <c r="D36" s="4">
        <v>1</v>
      </c>
      <c r="E36" s="5">
        <f>C36-D36</f>
        <v>43</v>
      </c>
      <c r="F36" s="5">
        <f t="shared" si="1"/>
        <v>6.45</v>
      </c>
      <c r="G36" s="5">
        <v>0.26</v>
      </c>
      <c r="H36" s="6">
        <f t="shared" si="2"/>
        <v>6.71</v>
      </c>
      <c r="I36" s="6"/>
      <c r="J36" s="6">
        <v>6</v>
      </c>
      <c r="K36" s="6">
        <f t="shared" si="14"/>
        <v>6</v>
      </c>
      <c r="L36" s="5"/>
      <c r="M36" s="5"/>
      <c r="N36" s="5">
        <f t="shared" si="13"/>
        <v>0.71</v>
      </c>
    </row>
    <row r="37" spans="1:16" x14ac:dyDescent="0.15">
      <c r="C37" s="1">
        <f>SUM(C4:C36)</f>
        <v>757</v>
      </c>
      <c r="E37" s="1">
        <f>SUM(E4:E36)</f>
        <v>726</v>
      </c>
      <c r="H37" s="1"/>
      <c r="I37" s="1"/>
      <c r="J37" s="1">
        <f>SUM(J4:J36)</f>
        <v>115</v>
      </c>
      <c r="K37" s="1">
        <f>SUM(K4:K36)</f>
        <v>114</v>
      </c>
    </row>
  </sheetData>
  <phoneticPr fontId="8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5"/>
  <sheetViews>
    <sheetView workbookViewId="0">
      <selection activeCell="F36" sqref="F36"/>
    </sheetView>
  </sheetViews>
  <sheetFormatPr defaultColWidth="9" defaultRowHeight="13.5" x14ac:dyDescent="0.15"/>
  <cols>
    <col min="1" max="1" width="5.75" style="1" customWidth="1"/>
    <col min="2" max="2" width="41.875" style="1" customWidth="1"/>
    <col min="3" max="3" width="10" style="1" customWidth="1"/>
    <col min="4" max="4" width="5.625" style="1" customWidth="1"/>
    <col min="5" max="5" width="5.5" style="1" customWidth="1"/>
    <col min="6" max="6" width="8.5" style="1" customWidth="1"/>
    <col min="7" max="7" width="6.875" style="1" customWidth="1"/>
    <col min="8" max="8" width="7.5" style="2" customWidth="1"/>
    <col min="9" max="9" width="6.875" style="2" customWidth="1"/>
    <col min="10" max="10" width="13" style="1" customWidth="1"/>
    <col min="11" max="11" width="6.125" style="1" customWidth="1"/>
    <col min="12" max="12" width="9.75" style="1" customWidth="1"/>
    <col min="13" max="13" width="13.125" style="1" customWidth="1"/>
    <col min="14" max="16384" width="9" style="1"/>
  </cols>
  <sheetData>
    <row r="1" spans="1:12" x14ac:dyDescent="0.15">
      <c r="A1" s="3" t="s">
        <v>0</v>
      </c>
    </row>
    <row r="2" spans="1:12" ht="70.5" customHeight="1" x14ac:dyDescent="0.15">
      <c r="A2" s="4" t="s">
        <v>1</v>
      </c>
      <c r="B2" s="4" t="s">
        <v>2</v>
      </c>
      <c r="C2" s="4" t="s">
        <v>3</v>
      </c>
      <c r="D2" s="4" t="s">
        <v>4226</v>
      </c>
      <c r="E2" s="4" t="s">
        <v>5</v>
      </c>
      <c r="F2" s="4" t="s">
        <v>4227</v>
      </c>
      <c r="G2" s="4" t="s">
        <v>4228</v>
      </c>
      <c r="H2" s="4" t="s">
        <v>8</v>
      </c>
      <c r="I2" s="4" t="s">
        <v>9</v>
      </c>
      <c r="J2" s="4" t="s">
        <v>11</v>
      </c>
      <c r="K2" s="4" t="s">
        <v>12</v>
      </c>
      <c r="L2" s="4" t="s">
        <v>13</v>
      </c>
    </row>
    <row r="3" spans="1:12" x14ac:dyDescent="0.15">
      <c r="A3" s="4"/>
      <c r="B3" s="4"/>
      <c r="C3" s="4"/>
      <c r="D3" s="4"/>
      <c r="E3" s="4" t="s">
        <v>14</v>
      </c>
      <c r="F3" s="4" t="s">
        <v>15</v>
      </c>
      <c r="G3" s="4"/>
      <c r="H3" s="4" t="s">
        <v>16</v>
      </c>
      <c r="I3" s="4" t="s">
        <v>17</v>
      </c>
      <c r="J3" s="4"/>
      <c r="K3" s="4"/>
      <c r="L3" s="4"/>
    </row>
    <row r="4" spans="1:12" x14ac:dyDescent="0.15">
      <c r="A4" s="5">
        <v>1</v>
      </c>
      <c r="B4" s="5" t="s">
        <v>4220</v>
      </c>
      <c r="C4" s="4">
        <v>2</v>
      </c>
      <c r="D4" s="4"/>
      <c r="E4" s="5">
        <f t="shared" ref="E4:E34" si="0">C4-D4</f>
        <v>2</v>
      </c>
      <c r="F4" s="5">
        <f t="shared" ref="F4:F34" si="1">E4*0.15</f>
        <v>0.3</v>
      </c>
      <c r="G4" s="5">
        <v>0.28000000000000003</v>
      </c>
      <c r="H4" s="6">
        <f t="shared" ref="H4:H34" si="2">F4+G4</f>
        <v>0.58000000000000007</v>
      </c>
      <c r="I4" s="6">
        <v>0</v>
      </c>
      <c r="J4" s="5"/>
      <c r="K4" s="5"/>
      <c r="L4" s="5">
        <f t="shared" ref="L4:L11" si="3">H4-I4</f>
        <v>0.58000000000000007</v>
      </c>
    </row>
    <row r="5" spans="1:12" x14ac:dyDescent="0.15">
      <c r="A5" s="5">
        <v>2</v>
      </c>
      <c r="B5" s="5" t="s">
        <v>4229</v>
      </c>
      <c r="C5" s="4">
        <v>11</v>
      </c>
      <c r="D5" s="4">
        <v>3</v>
      </c>
      <c r="E5" s="5">
        <f t="shared" si="0"/>
        <v>8</v>
      </c>
      <c r="F5" s="5">
        <f t="shared" si="1"/>
        <v>1.2</v>
      </c>
      <c r="G5" s="5">
        <v>0.11984</v>
      </c>
      <c r="H5" s="6">
        <f t="shared" si="2"/>
        <v>1.3198399999999999</v>
      </c>
      <c r="I5" s="6">
        <f>ROUND(H:H,0)</f>
        <v>1</v>
      </c>
      <c r="J5" s="5">
        <f t="shared" ref="J5:J7" si="4">H5*1.2</f>
        <v>1.5838079999999999</v>
      </c>
      <c r="K5" s="5"/>
      <c r="L5" s="5"/>
    </row>
    <row r="6" spans="1:12" x14ac:dyDescent="0.15">
      <c r="A6" s="5"/>
      <c r="B6" s="5" t="s">
        <v>18</v>
      </c>
      <c r="C6" s="4">
        <v>6</v>
      </c>
      <c r="D6" s="4">
        <v>1</v>
      </c>
      <c r="E6" s="5">
        <v>5</v>
      </c>
      <c r="F6" s="5">
        <v>0.75</v>
      </c>
      <c r="G6" s="5">
        <v>0.11984</v>
      </c>
      <c r="H6" s="6">
        <f t="shared" si="2"/>
        <v>0.86983999999999995</v>
      </c>
      <c r="I6" s="6">
        <v>0</v>
      </c>
      <c r="J6" s="5">
        <f t="shared" si="4"/>
        <v>1.0438079999999998</v>
      </c>
      <c r="K6" s="5">
        <v>1</v>
      </c>
      <c r="L6" s="5">
        <v>4.3808E-2</v>
      </c>
    </row>
    <row r="7" spans="1:12" x14ac:dyDescent="0.15">
      <c r="A7" s="5"/>
      <c r="B7" s="5" t="s">
        <v>20</v>
      </c>
      <c r="C7" s="4">
        <v>5</v>
      </c>
      <c r="D7" s="4">
        <v>2</v>
      </c>
      <c r="E7" s="5">
        <v>3</v>
      </c>
      <c r="F7" s="5">
        <v>0.45</v>
      </c>
      <c r="G7" s="5">
        <v>0</v>
      </c>
      <c r="H7" s="6">
        <f t="shared" si="2"/>
        <v>0.45</v>
      </c>
      <c r="I7" s="6">
        <v>0</v>
      </c>
      <c r="J7" s="5">
        <f t="shared" si="4"/>
        <v>0.54</v>
      </c>
      <c r="K7" s="5">
        <v>0</v>
      </c>
      <c r="L7" s="5">
        <v>0.54</v>
      </c>
    </row>
    <row r="8" spans="1:12" x14ac:dyDescent="0.15">
      <c r="A8" s="5">
        <v>3</v>
      </c>
      <c r="B8" s="5" t="s">
        <v>21</v>
      </c>
      <c r="C8" s="4">
        <v>9</v>
      </c>
      <c r="D8" s="4">
        <v>1</v>
      </c>
      <c r="E8" s="5">
        <f t="shared" si="0"/>
        <v>8</v>
      </c>
      <c r="F8" s="5">
        <f t="shared" si="1"/>
        <v>1.2</v>
      </c>
      <c r="G8" s="5">
        <v>0.54800000000000004</v>
      </c>
      <c r="H8" s="6">
        <f t="shared" si="2"/>
        <v>1.748</v>
      </c>
      <c r="I8" s="6">
        <v>1</v>
      </c>
      <c r="J8" s="5"/>
      <c r="K8" s="5"/>
      <c r="L8" s="5">
        <f t="shared" si="3"/>
        <v>0.748</v>
      </c>
    </row>
    <row r="9" spans="1:12" x14ac:dyDescent="0.15">
      <c r="A9" s="5">
        <v>4</v>
      </c>
      <c r="B9" s="5" t="s">
        <v>4230</v>
      </c>
      <c r="C9" s="4">
        <v>38</v>
      </c>
      <c r="D9" s="4"/>
      <c r="E9" s="5">
        <f t="shared" si="0"/>
        <v>38</v>
      </c>
      <c r="F9" s="5">
        <f t="shared" si="1"/>
        <v>5.7</v>
      </c>
      <c r="G9" s="5">
        <v>0.122</v>
      </c>
      <c r="H9" s="6">
        <f t="shared" si="2"/>
        <v>5.8220000000000001</v>
      </c>
      <c r="I9" s="6">
        <v>5</v>
      </c>
      <c r="J9" s="5"/>
      <c r="K9" s="5"/>
      <c r="L9" s="5">
        <f t="shared" si="3"/>
        <v>0.82200000000000006</v>
      </c>
    </row>
    <row r="10" spans="1:12" x14ac:dyDescent="0.15">
      <c r="A10" s="5">
        <v>5</v>
      </c>
      <c r="B10" s="5" t="s">
        <v>24</v>
      </c>
      <c r="C10" s="4">
        <v>13</v>
      </c>
      <c r="D10" s="4">
        <v>1</v>
      </c>
      <c r="E10" s="5">
        <f t="shared" si="0"/>
        <v>12</v>
      </c>
      <c r="F10" s="5">
        <f t="shared" si="1"/>
        <v>1.7999999999999998</v>
      </c>
      <c r="G10" s="5">
        <v>0.1</v>
      </c>
      <c r="H10" s="6">
        <f t="shared" si="2"/>
        <v>1.9</v>
      </c>
      <c r="I10" s="6">
        <v>1</v>
      </c>
      <c r="J10" s="5"/>
      <c r="K10" s="5"/>
      <c r="L10" s="5">
        <f t="shared" si="3"/>
        <v>0.89999999999999991</v>
      </c>
    </row>
    <row r="11" spans="1:12" x14ac:dyDescent="0.15">
      <c r="A11" s="5">
        <v>6</v>
      </c>
      <c r="B11" s="7" t="s">
        <v>25</v>
      </c>
      <c r="C11" s="4">
        <v>4</v>
      </c>
      <c r="D11" s="4">
        <v>1</v>
      </c>
      <c r="E11" s="5">
        <f t="shared" si="0"/>
        <v>3</v>
      </c>
      <c r="F11" s="5">
        <f t="shared" si="1"/>
        <v>0.44999999999999996</v>
      </c>
      <c r="G11" s="5"/>
      <c r="H11" s="6">
        <f t="shared" si="2"/>
        <v>0.44999999999999996</v>
      </c>
      <c r="I11" s="6">
        <f>ROUND(H:H,0)</f>
        <v>0</v>
      </c>
      <c r="J11" s="5"/>
      <c r="K11" s="5"/>
      <c r="L11" s="5">
        <f t="shared" si="3"/>
        <v>0.44999999999999996</v>
      </c>
    </row>
    <row r="12" spans="1:12" x14ac:dyDescent="0.15">
      <c r="A12" s="5">
        <v>7</v>
      </c>
      <c r="B12" s="7" t="s">
        <v>26</v>
      </c>
      <c r="C12" s="4">
        <v>5</v>
      </c>
      <c r="D12" s="4"/>
      <c r="E12" s="5">
        <f t="shared" si="0"/>
        <v>5</v>
      </c>
      <c r="F12" s="5">
        <f t="shared" si="1"/>
        <v>0.75</v>
      </c>
      <c r="G12" s="5"/>
      <c r="H12" s="6">
        <f t="shared" si="2"/>
        <v>0.75</v>
      </c>
      <c r="I12" s="6">
        <v>0</v>
      </c>
      <c r="J12" s="5">
        <f t="shared" ref="J12:J14" si="5">H12*1.2</f>
        <v>0.89999999999999991</v>
      </c>
      <c r="K12" s="5">
        <v>0</v>
      </c>
      <c r="L12" s="5">
        <v>0.9</v>
      </c>
    </row>
    <row r="13" spans="1:12" x14ac:dyDescent="0.15">
      <c r="A13" s="5">
        <v>8</v>
      </c>
      <c r="B13" s="5" t="s">
        <v>28</v>
      </c>
      <c r="C13" s="4">
        <v>7</v>
      </c>
      <c r="D13" s="4">
        <v>1</v>
      </c>
      <c r="E13" s="5">
        <f t="shared" si="0"/>
        <v>6</v>
      </c>
      <c r="F13" s="5">
        <f t="shared" si="1"/>
        <v>0.89999999999999991</v>
      </c>
      <c r="G13" s="5">
        <v>0.752</v>
      </c>
      <c r="H13" s="6">
        <f t="shared" si="2"/>
        <v>1.6519999999999999</v>
      </c>
      <c r="I13" s="6">
        <v>1</v>
      </c>
      <c r="J13" s="5">
        <f t="shared" si="5"/>
        <v>1.9823999999999997</v>
      </c>
      <c r="K13" s="5">
        <v>1</v>
      </c>
      <c r="L13" s="5">
        <v>0.98240000000000005</v>
      </c>
    </row>
    <row r="14" spans="1:12" x14ac:dyDescent="0.15">
      <c r="A14" s="5">
        <v>9</v>
      </c>
      <c r="B14" s="5" t="s">
        <v>29</v>
      </c>
      <c r="C14" s="4">
        <v>5</v>
      </c>
      <c r="D14" s="4">
        <v>1</v>
      </c>
      <c r="E14" s="5">
        <f t="shared" si="0"/>
        <v>4</v>
      </c>
      <c r="F14" s="5">
        <f t="shared" si="1"/>
        <v>0.6</v>
      </c>
      <c r="G14" s="5">
        <v>0.90080000000000005</v>
      </c>
      <c r="H14" s="6">
        <f t="shared" si="2"/>
        <v>1.5007999999999999</v>
      </c>
      <c r="I14" s="6">
        <v>1</v>
      </c>
      <c r="J14" s="5">
        <f t="shared" si="5"/>
        <v>1.8009599999999999</v>
      </c>
      <c r="K14" s="5">
        <v>1</v>
      </c>
      <c r="L14" s="5">
        <v>0.80096000000000001</v>
      </c>
    </row>
    <row r="15" spans="1:12" x14ac:dyDescent="0.15">
      <c r="A15" s="5">
        <v>10</v>
      </c>
      <c r="B15" s="5" t="s">
        <v>30</v>
      </c>
      <c r="C15" s="4">
        <v>6</v>
      </c>
      <c r="D15" s="4">
        <v>1</v>
      </c>
      <c r="E15" s="5">
        <f t="shared" si="0"/>
        <v>5</v>
      </c>
      <c r="F15" s="5">
        <f t="shared" si="1"/>
        <v>0.75</v>
      </c>
      <c r="G15" s="5">
        <v>0.92400000000000004</v>
      </c>
      <c r="H15" s="6">
        <f t="shared" si="2"/>
        <v>1.6739999999999999</v>
      </c>
      <c r="I15" s="6">
        <v>1</v>
      </c>
      <c r="J15" s="5"/>
      <c r="K15" s="5"/>
      <c r="L15" s="5">
        <f t="shared" ref="L15:L23" si="6">H15-I15</f>
        <v>0.67399999999999993</v>
      </c>
    </row>
    <row r="16" spans="1:12" x14ac:dyDescent="0.15">
      <c r="A16" s="5">
        <v>11</v>
      </c>
      <c r="B16" s="5" t="s">
        <v>31</v>
      </c>
      <c r="C16" s="4">
        <v>9</v>
      </c>
      <c r="D16" s="4">
        <v>1</v>
      </c>
      <c r="E16" s="5">
        <f t="shared" si="0"/>
        <v>8</v>
      </c>
      <c r="F16" s="5">
        <f t="shared" si="1"/>
        <v>1.2</v>
      </c>
      <c r="G16" s="5">
        <v>0.05</v>
      </c>
      <c r="H16" s="6">
        <f t="shared" si="2"/>
        <v>1.25</v>
      </c>
      <c r="I16" s="6">
        <v>1</v>
      </c>
      <c r="J16" s="5"/>
      <c r="K16" s="5"/>
      <c r="L16" s="5">
        <f t="shared" si="6"/>
        <v>0.25</v>
      </c>
    </row>
    <row r="17" spans="1:13" x14ac:dyDescent="0.15">
      <c r="A17" s="5">
        <v>12</v>
      </c>
      <c r="B17" s="5" t="s">
        <v>32</v>
      </c>
      <c r="C17" s="4">
        <v>9</v>
      </c>
      <c r="D17" s="4">
        <v>2</v>
      </c>
      <c r="E17" s="5">
        <f t="shared" si="0"/>
        <v>7</v>
      </c>
      <c r="F17" s="5">
        <f t="shared" si="1"/>
        <v>1.05</v>
      </c>
      <c r="G17" s="5">
        <v>0.80600000000000005</v>
      </c>
      <c r="H17" s="6">
        <f t="shared" si="2"/>
        <v>1.8560000000000001</v>
      </c>
      <c r="I17" s="6">
        <v>1</v>
      </c>
      <c r="J17" s="5"/>
      <c r="K17" s="5"/>
      <c r="L17" s="5">
        <f t="shared" si="6"/>
        <v>0.85600000000000009</v>
      </c>
    </row>
    <row r="18" spans="1:13" x14ac:dyDescent="0.15">
      <c r="A18" s="5">
        <v>13</v>
      </c>
      <c r="B18" s="5" t="s">
        <v>4231</v>
      </c>
      <c r="C18" s="4">
        <v>9</v>
      </c>
      <c r="D18" s="4">
        <v>1</v>
      </c>
      <c r="E18" s="5">
        <f t="shared" si="0"/>
        <v>8</v>
      </c>
      <c r="F18" s="5">
        <f t="shared" si="1"/>
        <v>1.2</v>
      </c>
      <c r="G18" s="5">
        <v>0.3</v>
      </c>
      <c r="H18" s="6">
        <f t="shared" si="2"/>
        <v>1.5</v>
      </c>
      <c r="I18" s="6">
        <v>1</v>
      </c>
      <c r="J18" s="5"/>
      <c r="K18" s="5"/>
      <c r="L18" s="5">
        <f t="shared" si="6"/>
        <v>0.5</v>
      </c>
    </row>
    <row r="19" spans="1:13" x14ac:dyDescent="0.15">
      <c r="A19" s="5">
        <v>14</v>
      </c>
      <c r="B19" s="5" t="s">
        <v>34</v>
      </c>
      <c r="C19" s="4">
        <v>5</v>
      </c>
      <c r="D19" s="4">
        <v>1</v>
      </c>
      <c r="E19" s="5">
        <f t="shared" si="0"/>
        <v>4</v>
      </c>
      <c r="F19" s="5">
        <f t="shared" si="1"/>
        <v>0.6</v>
      </c>
      <c r="G19" s="5">
        <v>0.25</v>
      </c>
      <c r="H19" s="6">
        <f t="shared" si="2"/>
        <v>0.85</v>
      </c>
      <c r="I19" s="6">
        <v>0</v>
      </c>
      <c r="J19" s="5"/>
      <c r="K19" s="5"/>
      <c r="L19" s="5">
        <f t="shared" si="6"/>
        <v>0.85</v>
      </c>
    </row>
    <row r="20" spans="1:13" x14ac:dyDescent="0.15">
      <c r="A20" s="5">
        <v>15</v>
      </c>
      <c r="B20" s="5" t="s">
        <v>36</v>
      </c>
      <c r="C20" s="4">
        <v>29</v>
      </c>
      <c r="D20" s="4">
        <v>1</v>
      </c>
      <c r="E20" s="5">
        <f t="shared" si="0"/>
        <v>28</v>
      </c>
      <c r="F20" s="5">
        <f t="shared" si="1"/>
        <v>4.2</v>
      </c>
      <c r="G20" s="5">
        <v>0.19</v>
      </c>
      <c r="H20" s="6">
        <f t="shared" si="2"/>
        <v>4.3900000000000006</v>
      </c>
      <c r="I20" s="6">
        <v>4</v>
      </c>
      <c r="J20" s="5"/>
      <c r="K20" s="5"/>
      <c r="L20" s="5">
        <f t="shared" si="6"/>
        <v>0.39000000000000057</v>
      </c>
    </row>
    <row r="21" spans="1:13" x14ac:dyDescent="0.15">
      <c r="A21" s="5">
        <v>16</v>
      </c>
      <c r="B21" s="5" t="s">
        <v>37</v>
      </c>
      <c r="C21" s="4">
        <v>2</v>
      </c>
      <c r="D21" s="4">
        <v>1</v>
      </c>
      <c r="E21" s="5">
        <f t="shared" si="0"/>
        <v>1</v>
      </c>
      <c r="F21" s="5">
        <f t="shared" si="1"/>
        <v>0.15</v>
      </c>
      <c r="G21" s="5">
        <v>0.4</v>
      </c>
      <c r="H21" s="6">
        <f t="shared" si="2"/>
        <v>0.55000000000000004</v>
      </c>
      <c r="I21" s="6">
        <v>0</v>
      </c>
      <c r="J21" s="5"/>
      <c r="K21" s="5"/>
      <c r="L21" s="5">
        <f t="shared" si="6"/>
        <v>0.55000000000000004</v>
      </c>
    </row>
    <row r="22" spans="1:13" x14ac:dyDescent="0.15">
      <c r="A22" s="5">
        <v>17</v>
      </c>
      <c r="B22" s="5" t="s">
        <v>38</v>
      </c>
      <c r="C22" s="4">
        <v>4</v>
      </c>
      <c r="D22" s="4"/>
      <c r="E22" s="5">
        <f t="shared" si="0"/>
        <v>4</v>
      </c>
      <c r="F22" s="5">
        <f t="shared" si="1"/>
        <v>0.6</v>
      </c>
      <c r="G22" s="5">
        <v>0.9</v>
      </c>
      <c r="H22" s="6">
        <f t="shared" si="2"/>
        <v>1.5</v>
      </c>
      <c r="I22" s="6">
        <v>1</v>
      </c>
      <c r="J22" s="5"/>
      <c r="K22" s="5"/>
      <c r="L22" s="5">
        <f t="shared" si="6"/>
        <v>0.5</v>
      </c>
    </row>
    <row r="23" spans="1:13" x14ac:dyDescent="0.15">
      <c r="A23" s="5">
        <v>18</v>
      </c>
      <c r="B23" s="5" t="s">
        <v>39</v>
      </c>
      <c r="C23" s="4">
        <v>12</v>
      </c>
      <c r="D23" s="4"/>
      <c r="E23" s="5">
        <f t="shared" si="0"/>
        <v>12</v>
      </c>
      <c r="F23" s="5">
        <f t="shared" si="1"/>
        <v>1.7999999999999998</v>
      </c>
      <c r="G23" s="5">
        <v>0.32</v>
      </c>
      <c r="H23" s="6">
        <f t="shared" si="2"/>
        <v>2.1199999999999997</v>
      </c>
      <c r="I23" s="6">
        <f>ROUND(H:H,0)</f>
        <v>2</v>
      </c>
      <c r="J23" s="5"/>
      <c r="K23" s="5"/>
      <c r="L23" s="5">
        <f t="shared" si="6"/>
        <v>0.11999999999999966</v>
      </c>
    </row>
    <row r="24" spans="1:13" x14ac:dyDescent="0.15">
      <c r="A24" s="5">
        <v>19</v>
      </c>
      <c r="B24" s="5" t="s">
        <v>4232</v>
      </c>
      <c r="C24" s="4">
        <v>95</v>
      </c>
      <c r="D24" s="4">
        <v>1</v>
      </c>
      <c r="E24" s="5">
        <f t="shared" si="0"/>
        <v>94</v>
      </c>
      <c r="F24" s="5">
        <f t="shared" si="1"/>
        <v>14.1</v>
      </c>
      <c r="G24" s="5">
        <v>0.59999999999999798</v>
      </c>
      <c r="H24" s="6">
        <f t="shared" si="2"/>
        <v>14.699999999999998</v>
      </c>
      <c r="I24" s="6">
        <v>15</v>
      </c>
      <c r="J24" s="5"/>
      <c r="K24" s="5"/>
      <c r="L24" s="5">
        <v>-0.3</v>
      </c>
      <c r="M24" s="1" t="s">
        <v>4233</v>
      </c>
    </row>
    <row r="25" spans="1:13" x14ac:dyDescent="0.15">
      <c r="A25" s="5">
        <v>20</v>
      </c>
      <c r="B25" s="5" t="s">
        <v>41</v>
      </c>
      <c r="C25" s="4">
        <v>99</v>
      </c>
      <c r="D25" s="4">
        <v>1</v>
      </c>
      <c r="E25" s="5">
        <f t="shared" si="0"/>
        <v>98</v>
      </c>
      <c r="F25" s="5">
        <f t="shared" si="1"/>
        <v>14.7</v>
      </c>
      <c r="G25" s="5">
        <v>0.62719999999999798</v>
      </c>
      <c r="H25" s="6">
        <f t="shared" si="2"/>
        <v>15.327199999999998</v>
      </c>
      <c r="I25" s="6">
        <v>15</v>
      </c>
      <c r="J25" s="5"/>
      <c r="K25" s="5"/>
      <c r="L25" s="5">
        <f t="shared" ref="L25:L29" si="7">H25-I25</f>
        <v>0.32719999999999771</v>
      </c>
    </row>
    <row r="26" spans="1:13" x14ac:dyDescent="0.15">
      <c r="A26" s="5">
        <v>21</v>
      </c>
      <c r="B26" s="5" t="s">
        <v>42</v>
      </c>
      <c r="C26" s="4">
        <v>39</v>
      </c>
      <c r="D26" s="4">
        <v>1</v>
      </c>
      <c r="E26" s="5">
        <f t="shared" si="0"/>
        <v>38</v>
      </c>
      <c r="F26" s="5">
        <f t="shared" si="1"/>
        <v>5.7</v>
      </c>
      <c r="G26" s="5">
        <v>9.9999999999997903E-3</v>
      </c>
      <c r="H26" s="6">
        <f t="shared" si="2"/>
        <v>5.71</v>
      </c>
      <c r="I26" s="6">
        <v>5</v>
      </c>
      <c r="J26" s="5"/>
      <c r="K26" s="5"/>
      <c r="L26" s="5">
        <f t="shared" si="7"/>
        <v>0.71</v>
      </c>
    </row>
    <row r="27" spans="1:13" x14ac:dyDescent="0.15">
      <c r="A27" s="5">
        <v>22</v>
      </c>
      <c r="B27" s="5" t="s">
        <v>43</v>
      </c>
      <c r="C27" s="4">
        <v>23</v>
      </c>
      <c r="D27" s="4">
        <v>1</v>
      </c>
      <c r="E27" s="5">
        <f t="shared" si="0"/>
        <v>22</v>
      </c>
      <c r="F27" s="5">
        <f t="shared" si="1"/>
        <v>3.3</v>
      </c>
      <c r="G27" s="5">
        <v>0.45999999999999902</v>
      </c>
      <c r="H27" s="6">
        <f t="shared" si="2"/>
        <v>3.7599999999999989</v>
      </c>
      <c r="I27" s="6">
        <v>3</v>
      </c>
      <c r="J27" s="5">
        <f>H27*1.2</f>
        <v>4.5119999999999987</v>
      </c>
      <c r="K27" s="5">
        <v>4</v>
      </c>
      <c r="L27" s="5">
        <v>0.51200000000000001</v>
      </c>
    </row>
    <row r="28" spans="1:13" x14ac:dyDescent="0.15">
      <c r="A28" s="5">
        <v>23</v>
      </c>
      <c r="B28" s="5" t="s">
        <v>44</v>
      </c>
      <c r="C28" s="4">
        <v>45</v>
      </c>
      <c r="D28" s="4">
        <v>1</v>
      </c>
      <c r="E28" s="5">
        <f t="shared" si="0"/>
        <v>44</v>
      </c>
      <c r="F28" s="5">
        <f t="shared" si="1"/>
        <v>6.6</v>
      </c>
      <c r="G28" s="5">
        <v>0.109999999999999</v>
      </c>
      <c r="H28" s="6">
        <f t="shared" si="2"/>
        <v>6.7099999999999991</v>
      </c>
      <c r="I28" s="6">
        <v>6</v>
      </c>
      <c r="J28" s="5"/>
      <c r="K28" s="5"/>
      <c r="L28" s="5">
        <f t="shared" si="7"/>
        <v>0.70999999999999908</v>
      </c>
    </row>
    <row r="29" spans="1:13" x14ac:dyDescent="0.15">
      <c r="A29" s="5">
        <v>24</v>
      </c>
      <c r="B29" s="5" t="s">
        <v>45</v>
      </c>
      <c r="C29" s="4">
        <v>54</v>
      </c>
      <c r="D29" s="4">
        <v>1</v>
      </c>
      <c r="E29" s="5">
        <f t="shared" si="0"/>
        <v>53</v>
      </c>
      <c r="F29" s="5">
        <f t="shared" si="1"/>
        <v>7.9499999999999993</v>
      </c>
      <c r="G29" s="5">
        <v>0.77</v>
      </c>
      <c r="H29" s="6">
        <f t="shared" si="2"/>
        <v>8.7199999999999989</v>
      </c>
      <c r="I29" s="6">
        <v>8</v>
      </c>
      <c r="J29" s="5"/>
      <c r="K29" s="5"/>
      <c r="L29" s="5">
        <f t="shared" si="7"/>
        <v>0.71999999999999886</v>
      </c>
    </row>
    <row r="30" spans="1:13" x14ac:dyDescent="0.15">
      <c r="A30" s="5">
        <v>25</v>
      </c>
      <c r="B30" s="5" t="s">
        <v>46</v>
      </c>
      <c r="C30" s="4">
        <v>40</v>
      </c>
      <c r="D30" s="4">
        <v>1</v>
      </c>
      <c r="E30" s="5">
        <f t="shared" si="0"/>
        <v>39</v>
      </c>
      <c r="F30" s="5">
        <f t="shared" si="1"/>
        <v>5.85</v>
      </c>
      <c r="G30" s="5">
        <v>0.32</v>
      </c>
      <c r="H30" s="6">
        <f t="shared" si="2"/>
        <v>6.17</v>
      </c>
      <c r="I30" s="6">
        <v>6</v>
      </c>
      <c r="J30" s="5">
        <f>H30*1.2</f>
        <v>7.4039999999999999</v>
      </c>
      <c r="K30" s="5">
        <v>7</v>
      </c>
      <c r="L30" s="5">
        <v>0.40400000000000003</v>
      </c>
    </row>
    <row r="31" spans="1:13" x14ac:dyDescent="0.15">
      <c r="A31" s="5">
        <v>26</v>
      </c>
      <c r="B31" s="5" t="s">
        <v>4223</v>
      </c>
      <c r="C31" s="4">
        <v>74</v>
      </c>
      <c r="D31" s="4">
        <v>3</v>
      </c>
      <c r="E31" s="5">
        <f t="shared" si="0"/>
        <v>71</v>
      </c>
      <c r="F31" s="5">
        <f t="shared" si="1"/>
        <v>10.65</v>
      </c>
      <c r="G31" s="5">
        <v>0.127999999999998</v>
      </c>
      <c r="H31" s="6">
        <f t="shared" si="2"/>
        <v>10.777999999999999</v>
      </c>
      <c r="I31" s="6">
        <v>10</v>
      </c>
      <c r="J31" s="5"/>
      <c r="K31" s="5"/>
      <c r="L31" s="5">
        <f t="shared" ref="L31:L33" si="8">H31-I31</f>
        <v>0.77799999999999869</v>
      </c>
    </row>
    <row r="32" spans="1:13" x14ac:dyDescent="0.15">
      <c r="A32" s="5">
        <v>27</v>
      </c>
      <c r="B32" s="5" t="s">
        <v>4234</v>
      </c>
      <c r="C32" s="4">
        <v>57</v>
      </c>
      <c r="D32" s="4">
        <v>2</v>
      </c>
      <c r="E32" s="5">
        <f t="shared" si="0"/>
        <v>55</v>
      </c>
      <c r="F32" s="5">
        <f t="shared" si="1"/>
        <v>8.25</v>
      </c>
      <c r="G32" s="5">
        <v>0.31039999999999801</v>
      </c>
      <c r="H32" s="6">
        <f t="shared" si="2"/>
        <v>8.5603999999999978</v>
      </c>
      <c r="I32" s="6">
        <v>8</v>
      </c>
      <c r="J32" s="5"/>
      <c r="K32" s="5"/>
      <c r="L32" s="5">
        <f t="shared" si="8"/>
        <v>0.56039999999999779</v>
      </c>
    </row>
    <row r="33" spans="1:12" x14ac:dyDescent="0.15">
      <c r="A33" s="5">
        <v>28</v>
      </c>
      <c r="B33" s="5" t="s">
        <v>50</v>
      </c>
      <c r="C33" s="4">
        <v>22</v>
      </c>
      <c r="D33" s="4">
        <v>1</v>
      </c>
      <c r="E33" s="5">
        <f t="shared" si="0"/>
        <v>21</v>
      </c>
      <c r="F33" s="5">
        <f t="shared" si="1"/>
        <v>3.15</v>
      </c>
      <c r="G33" s="5">
        <v>0.248</v>
      </c>
      <c r="H33" s="6">
        <f t="shared" si="2"/>
        <v>3.3979999999999997</v>
      </c>
      <c r="I33" s="6">
        <v>3</v>
      </c>
      <c r="J33" s="5"/>
      <c r="K33" s="5"/>
      <c r="L33" s="5">
        <f t="shared" si="8"/>
        <v>0.39799999999999969</v>
      </c>
    </row>
    <row r="34" spans="1:12" x14ac:dyDescent="0.15">
      <c r="A34" s="5">
        <v>29</v>
      </c>
      <c r="B34" s="7" t="s">
        <v>51</v>
      </c>
      <c r="C34" s="4">
        <v>21</v>
      </c>
      <c r="D34" s="4">
        <v>2</v>
      </c>
      <c r="E34" s="5">
        <f t="shared" si="0"/>
        <v>19</v>
      </c>
      <c r="F34" s="5">
        <f t="shared" si="1"/>
        <v>2.85</v>
      </c>
      <c r="G34" s="8">
        <v>0.7</v>
      </c>
      <c r="H34" s="6">
        <f t="shared" si="2"/>
        <v>3.55</v>
      </c>
      <c r="I34" s="6">
        <v>3</v>
      </c>
      <c r="J34" s="5">
        <f>H34*1.2</f>
        <v>4.26</v>
      </c>
      <c r="K34" s="5">
        <v>4</v>
      </c>
      <c r="L34" s="5">
        <v>0.26</v>
      </c>
    </row>
    <row r="35" spans="1:12" x14ac:dyDescent="0.15">
      <c r="I35" s="2">
        <v>103</v>
      </c>
    </row>
  </sheetData>
  <phoneticPr fontId="8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2023评优指标</vt:lpstr>
      <vt:lpstr>2023自有人员 不含负责人904</vt:lpstr>
      <vt:lpstr>2023负责人31</vt:lpstr>
      <vt:lpstr>2022评优指标</vt:lpstr>
      <vt:lpstr>2021评优指标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周诗俊</cp:lastModifiedBy>
  <dcterms:created xsi:type="dcterms:W3CDTF">2023-11-27T08:04:00Z</dcterms:created>
  <dcterms:modified xsi:type="dcterms:W3CDTF">2023-12-20T01:01:43Z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974B72A150074A0FBE2E8C49DDF6E37C_11</vt:lpwstr>
  </property>
  <property fmtid="{D5CDD505-2E9C-101B-9397-08002B2CF9AE}" pid="3" name="KSOProductBuildVer">
    <vt:lpwstr>2052-12.1.0.15712</vt:lpwstr>
  </property>
</Properties>
</file>